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14505"/>
  </bookViews>
  <sheets>
    <sheet name="ОТРЯДЫ" sheetId="1" r:id="rId1"/>
    <sheet name="МЕРОПРИЯТИЯ" sheetId="2" r:id="rId2"/>
    <sheet name="Лист13" sheetId="3" r:id="rId3"/>
  </sheets>
  <definedNames>
    <definedName name="_xlnm._FilterDatabase" localSheetId="0" hidden="1">ОТРЯДЫ!$A$1:$F$84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<sst xmlns="http://schemas.openxmlformats.org/spreadsheetml/2006/main" count="296" uniqueCount="237">
  <si>
    <t>№ п/п</t>
  </si>
  <si>
    <t>Наименование организации (учреждения), на базе которой (го) создан центр (сообщество, объединение) поддержки добровольчества (волонтерства)</t>
  </si>
  <si>
    <t>Наименование центра (сообщества, объединения, отряда)</t>
  </si>
  <si>
    <t>от 7 до 13 лет</t>
  </si>
  <si>
    <t>от 14 до 17 лет</t>
  </si>
  <si>
    <t>от 31 до 54 лет</t>
  </si>
  <si>
    <t>Добровольцы (волонтеры) «Серебряного возраста 
 (55 лет и старше)</t>
  </si>
  <si>
    <t>ВСЕГО</t>
  </si>
  <si>
    <t>МОБУ СОШ №2 г.Сочи</t>
  </si>
  <si>
    <t>Экологический отряд " Вертикаль"</t>
  </si>
  <si>
    <t>МОБУ Лицей №3 г. Сочи</t>
  </si>
  <si>
    <t>Волонтёрский отряд "Доброволец"</t>
  </si>
  <si>
    <t>Спортивный отряд "Олимпиец"</t>
  </si>
  <si>
    <t>Благотворительный отряд "Добро"</t>
  </si>
  <si>
    <t>МОБУ СОШ №77</t>
  </si>
  <si>
    <t>Волонтерский отряд "Содружество непохожих</t>
  </si>
  <si>
    <t>МОБУ Лицей 22</t>
  </si>
  <si>
    <t>волонтерская ячейка Лицея 22</t>
  </si>
  <si>
    <t>МОБУ СОШ № 13 им. Б.Г. Гагина</t>
  </si>
  <si>
    <t>Волонтерский отряд "Дари Добро"</t>
  </si>
  <si>
    <t>МОБУ СОШ №29 им. Героя Советского Союза Нагуляна М.К.</t>
  </si>
  <si>
    <t xml:space="preserve">Отряды "Эколята", "Новое поколение", "Юные экологи",  "Станция добра", "Формула успеха", "Юные орнитологи", "Фантазеры", "Добрые сердца". </t>
  </si>
  <si>
    <t>МОБУ СОШ №7 им.Москвина А.П.</t>
  </si>
  <si>
    <t>Волонтерский отряд 7Я</t>
  </si>
  <si>
    <t>МОБУ СОШ 18 г.Сочи им. А.С.Мачуленко</t>
  </si>
  <si>
    <t>Отряд "Доброе дело"</t>
  </si>
  <si>
    <t xml:space="preserve">МОБУ СОШ 66 г.Сочи им.Макарова П.А. </t>
  </si>
  <si>
    <t xml:space="preserve">Волонтерский отряд "Леопард" </t>
  </si>
  <si>
    <t>МОБУ СОШ № 92 г.Сочи им. Героя Советского Союза Горюнова С.К.</t>
  </si>
  <si>
    <t>Волонтерский отряд "От сердца к сердцу"</t>
  </si>
  <si>
    <t>МОБУ СОШ №38 им. Страховой С.Л.</t>
  </si>
  <si>
    <t>Волонтерский отряд "Доброе сердце"         Волонтерский отряд "Эколята".</t>
  </si>
  <si>
    <t>МОБУ СОШ12 им.Лабинского А.С.</t>
  </si>
  <si>
    <t>Волонтерский отряд "ЭКО"</t>
  </si>
  <si>
    <t>МОБУ Лицей 59 им. Трубачева М.Г.</t>
  </si>
  <si>
    <t>Волонтерский отряд Лицея 59</t>
  </si>
  <si>
    <t>МОБУ ООШ № 43 г. Сочи им. Венчагова С.И.</t>
  </si>
  <si>
    <t xml:space="preserve">"Доброе сердце" МОБУ ООШ 43 г. Сочи им. Венчагова С.И. </t>
  </si>
  <si>
    <t>МОБУ ООШ № 48 г. Сочи им. Крысина И. П.</t>
  </si>
  <si>
    <t>"Синенький платочек"</t>
  </si>
  <si>
    <t>МОУ СОШ № 80 имени Героя Советского Союза Д.Л.Калараша</t>
  </si>
  <si>
    <t>"Дари добро"</t>
  </si>
  <si>
    <t>Лицей № 95 г.Сочи им. К.Э.Циолковского</t>
  </si>
  <si>
    <t>Волонтёрский отряд "Прометей"</t>
  </si>
  <si>
    <t>Муниципальное общеобразовательное бюджетное учреждение 
гимназия №5 г. Сочи имени Героя Советского Союза 
Туренко Евгения Георгиевича</t>
  </si>
  <si>
    <t>"Добрые сердца G5"</t>
  </si>
  <si>
    <t>МОБУ СОШ № 26 г. Сочи им. Героя Советского Союза Диброва К.С.</t>
  </si>
  <si>
    <t>Волонтерский отряд "Твори добро"</t>
  </si>
  <si>
    <t xml:space="preserve">МОБУ СОШ 84 г. Сочи им. Павлова Н. З. </t>
  </si>
  <si>
    <t xml:space="preserve">"Дари добро" </t>
  </si>
  <si>
    <t>МОБУ СОШ №82 г.Сочи имени Героя Советского Союза Октябрьского Ф.С.</t>
  </si>
  <si>
    <t>Волонтерский отряд "Альтруист"</t>
  </si>
  <si>
    <t>МОБУ СОШ  83 г.Сочи имени Героя Советского Союза Д.М.Языджяна</t>
  </si>
  <si>
    <t>Волонтерский отряд "Волонтеры Победы"</t>
  </si>
  <si>
    <t>МОБУ ООШ N 55 г.Сочи им.атамана М.П.Бабыча</t>
  </si>
  <si>
    <t>Волонтерский отряд"Экологический патруль" ;школьное объединение "Поколение"</t>
  </si>
  <si>
    <t>МОБУ СОШ №100 г.Сочи им.Героя Советского Союза Худякова И.С.</t>
  </si>
  <si>
    <t>"Добровольцы" "Свежий ветер" (экологический отряд), "Мелодия души"</t>
  </si>
  <si>
    <t>МОБУ СОШ №78 г. Сочи им. Куликова Н.Я.</t>
  </si>
  <si>
    <t>Волонтерский отряд "Планета добра"</t>
  </si>
  <si>
    <t>МОБУ ООШ 56 г. Сочи им. Эксузьяна С.О.</t>
  </si>
  <si>
    <t>Волонтерский отряд "Дружба"</t>
  </si>
  <si>
    <t>МОБУ гимназия №44 г.Сочи 
им.В.А.Сухомлинского</t>
  </si>
  <si>
    <t>Волонтерский отряд
"Доброволец"</t>
  </si>
  <si>
    <t>МОБУ СОШ № 4 г. Сочи им. В.Ф. Подгурского</t>
  </si>
  <si>
    <t>Волонтерский отряд "Позитив"</t>
  </si>
  <si>
    <t>МОБУ гимназия № 76 г. Сочи имени Кононцевой Г.В.</t>
  </si>
  <si>
    <t>Волонтерский отряд "Идущие вместе"</t>
  </si>
  <si>
    <t>МОБУ СОШ № 57 им. Героя Советского Союза Г.А. Чекменева</t>
  </si>
  <si>
    <t>Волонтерский отряд "Юные патриоты"</t>
  </si>
  <si>
    <t xml:space="preserve">МОБУ СОШ № 94 г.Сочи им.ГЕроя Советского Союза И.Х.Тхагушева </t>
  </si>
  <si>
    <t>экологический волонтерский отряд "Зеленый патруль"</t>
  </si>
  <si>
    <t>МОБУ СОШ № 85 им. Авджяна В.В.</t>
  </si>
  <si>
    <t>Волонтерские отряды "Добрые сердца" и "Друзья природы"</t>
  </si>
  <si>
    <t>МОБУ СОШ № 65 г. Сочи им. Героя Советского Союза Турчинского А.П.</t>
  </si>
  <si>
    <t>Волонтерский отряд "ДоброГрад"</t>
  </si>
  <si>
    <t>МОБУ СОШ 31 г. Сочи им.Героя Советского Союза Гараньяна Е.К.</t>
  </si>
  <si>
    <t>Волонтерский отряд "Доброволец"</t>
  </si>
  <si>
    <t>МОБУ ООШ № 81 г. Сочи имени Быковой М.А.</t>
  </si>
  <si>
    <t>Волонтерский отряд "ДоброДел"</t>
  </si>
  <si>
    <t>МОБУ СОШ №10 имени атамана С.И. Белого</t>
  </si>
  <si>
    <t>Волонтерский отряд "ЭкоЗабота"</t>
  </si>
  <si>
    <t>МОБУ лицей № 23 г. Сочи им. Кромского И.И.</t>
  </si>
  <si>
    <t>Волонтерский отряд "Данко"</t>
  </si>
  <si>
    <t>МОБУ СОШ №53г. Сочи им.Титова И.С.</t>
  </si>
  <si>
    <t>Волонтерский отряд "Наше время"</t>
  </si>
  <si>
    <t>МОБУ СОШ № 89 г.Сочи им.Героя Советского Союза Жигуленко Е.А.</t>
  </si>
  <si>
    <t>Волонтерский отряд "Непоседы"   Волонтерский отряд "Эколята"</t>
  </si>
  <si>
    <t>МОБУ СОШ № 24 г.Сочи им.Героя Советского Союза  Г.К. Жукова</t>
  </si>
  <si>
    <t>Волонтерский отряд ДОБРОволец</t>
  </si>
  <si>
    <t>Зам. директора по ВР Икиликян Алла Карапетовна 89885075969</t>
  </si>
  <si>
    <t>МОБУ гимназия №1 им.Филатовой Р.А.</t>
  </si>
  <si>
    <t>Волонтерский центр "Доброволец"</t>
  </si>
  <si>
    <t>МОБУ СОШ №67 им. Дважды Героя Советского Союза Е.Я. Савицкого</t>
  </si>
  <si>
    <t xml:space="preserve"> Отряд"ЭкоTeens-'экологической </t>
  </si>
  <si>
    <t>Отряд"ЗОЖ"- в медицине</t>
  </si>
  <si>
    <t xml:space="preserve">Отряд "Вымпел"-патриотической </t>
  </si>
  <si>
    <t xml:space="preserve">Отряд "Эстетика"-культурное </t>
  </si>
  <si>
    <t>Отряд ДЮП"Агент 01"-- общественной безопасности</t>
  </si>
  <si>
    <t>Отряд ЮДП "Щит и меч"- правовое просвещение</t>
  </si>
  <si>
    <t>Отряд"Доброта"- социальное</t>
  </si>
  <si>
    <t xml:space="preserve">Отряд "Олимп"-спортивное </t>
  </si>
  <si>
    <t xml:space="preserve">Отряд ЮИД- общественная безопасность </t>
  </si>
  <si>
    <t>МОУ средняя общеобразовательная школа №90</t>
  </si>
  <si>
    <t>Волонтерский отряд "Кузнецы добра"</t>
  </si>
  <si>
    <t>МОБУ гимназия №6 г. Сочи им Зорина Ф.М.</t>
  </si>
  <si>
    <t>"Прометей"- социальное</t>
  </si>
  <si>
    <t>Волонтерский отряд "Идущие вместе" социальное, экологическое</t>
  </si>
  <si>
    <t>МОБУ СОШ №25 г.Сочи имени Героя Советского Союза Войтенко С.Е.</t>
  </si>
  <si>
    <t>Волонтерский отряд "Я-волонтер"</t>
  </si>
  <si>
    <t>МОБУ гимназии №15 им.Н.Н. Белоусова</t>
  </si>
  <si>
    <t>Волонтерский отряд  "ДОБРОволец"</t>
  </si>
  <si>
    <t xml:space="preserve">МОБУ СОШ № 66 г. Сочи им. Макарова П.А. </t>
  </si>
  <si>
    <t>Волонтерский отряд "Леопард"</t>
  </si>
  <si>
    <t xml:space="preserve">МОБУ СОШN91 г.Сочи им.Чепнияна О.К </t>
  </si>
  <si>
    <t>МОБУ СОШ № 27 г. Сочи им. Раевского Н.Н.</t>
  </si>
  <si>
    <t xml:space="preserve">МОУ ООШ 99 г Сочи имени Героя России Д Д Тормахова </t>
  </si>
  <si>
    <t xml:space="preserve">Волонтерский отряд ЮИД </t>
  </si>
  <si>
    <t xml:space="preserve">МОУ ООШ 99 имени Героя России Д Д. Тормахова </t>
  </si>
  <si>
    <t>Волонтерский отряд Библио отряд волонтерский отряд Юнармия</t>
  </si>
  <si>
    <t xml:space="preserve">МОБУСОШ88 г. Сочи им. Героя Советского Союза Баграмяна И. Х. </t>
  </si>
  <si>
    <t>волонтёрский отряд "Волонтёр"</t>
  </si>
  <si>
    <t>МОАУ гимназия № 8</t>
  </si>
  <si>
    <t xml:space="preserve">МОБУ гимназия № 16 г.Сочи имени Героя советского Союза Поцелуева Ивана Николаевича </t>
  </si>
  <si>
    <t xml:space="preserve">МОБУ СОШ 86 г. Сочи им. Героя Социалистического Труда Штеймана У. Г. </t>
  </si>
  <si>
    <t>волонтёрский отряд "Эковестник"</t>
  </si>
  <si>
    <t>МОБУ ООШ 93 им Хушта М. П.</t>
  </si>
  <si>
    <t>Волонтерский отдряд "Я волонтер"</t>
  </si>
  <si>
    <t>МОБУ СОШ 20 г.Сочи им.И.В.Гапанца</t>
  </si>
  <si>
    <t>МОБУ СОШ № 75 г.Сочи имени Героя Советского Союза А.П.Малышева</t>
  </si>
  <si>
    <t>МОБУ Гимназия 9 г.Сочи имени Н.Островского</t>
  </si>
  <si>
    <t>МОБУ СОШ79 г.Сочи им. Ачмизова А.П.</t>
  </si>
  <si>
    <t>Лицей № 95 г.Сочи им. К.Э. Циолковского</t>
  </si>
  <si>
    <t>Волонтерский отряд "Прометей"</t>
  </si>
  <si>
    <t>МОБУ СОШ № 87 г.Сочи им.С.В. Чакряна</t>
  </si>
  <si>
    <t>МОБУ СОШ № 24 г.Сочи им.Героя Советского Союза Г.К. Жукова</t>
  </si>
  <si>
    <t xml:space="preserve">МОБУ СОШ 87 Г.СОЧИ ИМ.С.В.ЧАКРЯНА </t>
  </si>
  <si>
    <t xml:space="preserve">"Волонтёры " </t>
  </si>
  <si>
    <t>МОБУ СОШ 49 г.Сочи им. Н.И.Кондратенко</t>
  </si>
  <si>
    <t>Волонтерский отряд "ДОБРОволец"</t>
  </si>
  <si>
    <t>МОБУ СОШ № 94 г.Сочи им Тхагушева И.Х.</t>
  </si>
  <si>
    <t>волонтерский отряд "Зеленый патруль"</t>
  </si>
  <si>
    <t>МОБУ СОШ №12 им.Лабинского А.С.</t>
  </si>
  <si>
    <t>М</t>
  </si>
  <si>
    <t xml:space="preserve">необходимо заполнить отчёт по социальной активности. Написала небольшую памятку, чтобы Вам было понятнее. Заполняем в гугл-форме. Если есть какие-то вопросы, пишите, звоните-все объясню </t>
  </si>
  <si>
    <t>ДАТЫ ЗАПОЛНЕНИЯ С  25 июня 2022 года по 25 июля 2022 года</t>
  </si>
  <si>
    <r>
      <rPr>
        <b/>
        <sz val="10"/>
        <color theme="1"/>
        <rFont val="Arial"/>
      </rPr>
      <t xml:space="preserve">Наименование волонтерского отряда </t>
    </r>
    <r>
      <rPr>
        <b/>
        <sz val="10"/>
        <color theme="1"/>
        <rFont val="Arial"/>
      </rPr>
      <t>Написать название волонтерского отряда и номер общеобразовательной организации</t>
    </r>
  </si>
  <si>
    <t>Направление волонтерской деятельности</t>
  </si>
  <si>
    <t>Ф.И.О. и контакт ответственного лица за координацию добровольческой деятельности в образовательной организации</t>
  </si>
  <si>
    <t>Наименование мероприятия</t>
  </si>
  <si>
    <t>Формат мероприятия (онлайн/офлайн)</t>
  </si>
  <si>
    <r>
      <rPr>
        <b/>
        <sz val="10"/>
        <color theme="1"/>
        <rFont val="Arial"/>
      </rPr>
      <t xml:space="preserve">Дата проведения мероприятия </t>
    </r>
    <r>
      <rPr>
        <b/>
        <sz val="10"/>
        <color theme="1"/>
        <rFont val="Arial"/>
      </rPr>
      <t>с 25 предыдущего месяца по 25 текущего месяца</t>
    </r>
  </si>
  <si>
    <t>Ссылки на размещенные публикации о мероприятии ОБЯЗАТЕЛЬНО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</si>
  <si>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</t>
  </si>
  <si>
    <t>Количество просмотров 
 (для онлайн-мероприятий)</t>
  </si>
  <si>
    <t>от 18 до 29 лет</t>
  </si>
  <si>
    <t>МОБУ СОШ № 24 г.Сочи им.Героя Советского Союза Г.К. Жукова отряд "ДоброВолец"</t>
  </si>
  <si>
    <t>добровольничество в сфере экологического воспитания</t>
  </si>
  <si>
    <t>участие в семинаре "Эковолонтерство на заповедных территориях</t>
  </si>
  <si>
    <t>оффлайн</t>
  </si>
  <si>
    <t>https://t.me/school24sochi/1043?single</t>
  </si>
  <si>
    <t>добровольческая деятельность в области образования</t>
  </si>
  <si>
    <t>подготовка школы к новому учебному году</t>
  </si>
  <si>
    <t>12.07.22 - 18.07.22</t>
  </si>
  <si>
    <t>https://t.me/school24sochi/1033?single</t>
  </si>
  <si>
    <t>МОБУ ООШ № 81 город Сочи имени Быковой М.А.</t>
  </si>
  <si>
    <t>добровольническая деятельность в области образования</t>
  </si>
  <si>
    <t>Зам. директора по ВР Кещян К.С., 8 928 853 30 28</t>
  </si>
  <si>
    <t>"Сделаем школу красивой"</t>
  </si>
  <si>
    <t>18.07.2022-22.07.2022</t>
  </si>
  <si>
    <t xml:space="preserve">https://t.me/school81volkovka/17?single </t>
  </si>
  <si>
    <t xml:space="preserve">МОБУ СОШ79 г.Сочи им Ачмизова А.П. </t>
  </si>
  <si>
    <t>добровольчество в сфере экологического воспитания</t>
  </si>
  <si>
    <t>зам.директора по ВР Магомедова Светлана Станиславовна 89649467526</t>
  </si>
  <si>
    <t xml:space="preserve">уход за школьным цветником в период летних каникул </t>
  </si>
  <si>
    <t>25.06.2022 по 25.07.2022</t>
  </si>
  <si>
    <t>http://79.sochi-schools.ru/uhod-za-shkolnym-tsvetnikom-v-period-letnih-kanikul/</t>
  </si>
  <si>
    <t>МОБУСОШ7 г.Сочи имени Москвина А.П.</t>
  </si>
  <si>
    <t>добровольчество в сфере культуры</t>
  </si>
  <si>
    <t>заместитель директора по ВР Ростовщикова Л.А.89673152015</t>
  </si>
  <si>
    <t xml:space="preserve">помощь в организации и проведении Международного кинофестиваля "АУРА" </t>
  </si>
  <si>
    <t>офлайн</t>
  </si>
  <si>
    <t>2306.2406-2022</t>
  </si>
  <si>
    <t>https://t.me/school7sochi/1431?single</t>
  </si>
  <si>
    <t>МОБУ СОШ 25 города Сочи им.Войтенко С.Е.</t>
  </si>
  <si>
    <t>Добровольчество в сфере образования и экологического воспитания</t>
  </si>
  <si>
    <t>Заместитель директора по ВР Истягина И.В. 89182080800</t>
  </si>
  <si>
    <t xml:space="preserve">Уборка территории МОБУ СОШ 25 </t>
  </si>
  <si>
    <t>https://t.me/MOBU25/1626</t>
  </si>
  <si>
    <t>Добровольчество в сфере патриотического воспитания</t>
  </si>
  <si>
    <t xml:space="preserve">Участие в ночном возложении цветов к памятникам погибших воинов в годы ВОВ как в Адлерском, так и в центральном районе Сочи. </t>
  </si>
  <si>
    <t>https://t.me/MOBU25/1667</t>
  </si>
  <si>
    <t>Добровольчество в сфере образования</t>
  </si>
  <si>
    <t>Уборка территории школы от мусора, помощь сотрудникам школьной библиотеки в расстановке литературы по местам.</t>
  </si>
  <si>
    <t>23-24.06.2022</t>
  </si>
  <si>
    <t>https://t.me/MOBU25/1697</t>
  </si>
  <si>
    <t>Благоустройство пришкольных территорий и помощь в выносе оргтехники из кабинетов после экзаменов, расставновка мебели.</t>
  </si>
  <si>
    <t>https://t.me/MOBU25/1746</t>
  </si>
  <si>
    <t>Помощь сотрудникам школьной библиотеки в переносе и раскладке учебников по местам!</t>
  </si>
  <si>
    <t>https://t.me/MOBU25/1952</t>
  </si>
  <si>
    <t>МОБУ Лицей 59 им.Трубачева М.Г. экологический волонтерский отряд</t>
  </si>
  <si>
    <t>Добровольчество в сфере экологического воспитания</t>
  </si>
  <si>
    <t>Невоструева И.К. 89183020717</t>
  </si>
  <si>
    <t xml:space="preserve">В рамках летнего трудового лагеря члены экологического волонтерского отряда провели благоустройство территории Лицея  </t>
  </si>
  <si>
    <t>Офлайн</t>
  </si>
  <si>
    <t>02-05.07.2022</t>
  </si>
  <si>
    <t>МОУ СОШ 80 им. героя советского союза Д.Л. Калараша
Волонтерский центр "Дари добро".</t>
  </si>
  <si>
    <t>Экологическое</t>
  </si>
  <si>
    <t>Тлиф М.Ю. 89183033768</t>
  </si>
  <si>
    <t>Экологическая обучающая игра "Разделяй с нами" и "Экологический десант".</t>
  </si>
  <si>
    <t>/http://school80-sochi.ru/16868-2/</t>
  </si>
  <si>
    <t>МОБУ гимназия № 15 им. Н.Н. Белоусова Волонтерский отряд "ДОБРОволец"</t>
  </si>
  <si>
    <t>патриотическое</t>
  </si>
  <si>
    <t>Манукян М.С. +7 938 313-02-89</t>
  </si>
  <si>
    <t>День молодежи</t>
  </si>
  <si>
    <t>http://gs15.ru/den-molodyozhi/</t>
  </si>
  <si>
    <t>День семьи, любви и верности</t>
  </si>
  <si>
    <t xml:space="preserve">http://gs15.ru/den-semi-lyubvi-i-vernosti/ </t>
  </si>
  <si>
    <t>Добровольчество в сфере культурного воспитания</t>
  </si>
  <si>
    <t>Всемирный день шоколада</t>
  </si>
  <si>
    <t>http://gs15.ru/vsemirnyj-den-shokolada/</t>
  </si>
  <si>
    <t>экологическое</t>
  </si>
  <si>
    <t>День переднеазиатского леопарда</t>
  </si>
  <si>
    <t>http://gs15.ru/vserossijskij-ekologicheskij-slyot/</t>
  </si>
  <si>
    <t>МОБУ СОШ 29 им.героя Советского Союза Нагуляна М.К.  волонтёрские отряды сош29</t>
  </si>
  <si>
    <t>Добровольчество в сфере здорового образажизни.</t>
  </si>
  <si>
    <t>Григорьян Каринэ Эдвардовна, 89388699616</t>
  </si>
  <si>
    <t xml:space="preserve">в рамках летнего периода, по плану работы волонтёрских отрядов провели мероприятие по ЗОЖ для детей микрорайона </t>
  </si>
  <si>
    <t xml:space="preserve">офлайн </t>
  </si>
  <si>
    <t>https://vk.com/wall-211634615_87</t>
  </si>
  <si>
    <t>МОБУ ООШ № 43 им. Венчагова С.И. города Сочи</t>
  </si>
  <si>
    <t>Толстова А.В. 89641366603</t>
  </si>
  <si>
    <t>Летняя спортивная жизнь</t>
  </si>
  <si>
    <t>01.07-22.07.2022</t>
  </si>
  <si>
    <t>Количество созданных и функционирующих центров (сообществ, объединений) поддержки добровольчества (волонтерства) 
 на базе образовательных организаций
 на территории муниципального образования городской округ город-курорт Сочи. Май 2022 года.</t>
  </si>
  <si>
    <t>Число участников центров (сообществ, объединений) поддержки добровольчества (волонтерства) на базе образовательных организаций</t>
  </si>
  <si>
    <t>Волнтерский отряд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</si>
</sst>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\.yyyy"/>
    <numFmt numFmtId="165" formatCode="dd\.mm\.yyyy"/>
    <numFmt numFmtId="166" formatCode="d\ mmmm\ yyyy"/>
    <numFmt numFmtId="167" formatCode="d\ mmmm"/>
    <numFmt numFmtId="168" formatCode="dd\.mm\.yy"/>
  </numFmts>
  <fonts count="46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sz val="10"/>
      <name val="Arial"/>
    </font>
    <font>
      <sz val="12"/>
      <color rgb="FF000000"/>
      <name val="&quot;Times New Roman&quot;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rgb="FF000000"/>
      <name val="Arial"/>
    </font>
    <font>
      <b/>
      <sz val="10"/>
      <color rgb="FF000000"/>
      <name val="&quot;Times New Roman&quot;"/>
    </font>
    <font>
      <b/>
      <sz val="10"/>
      <color theme="1"/>
      <name val="Arial"/>
      <scheme val="minor"/>
    </font>
    <font>
      <sz val="18"/>
      <color theme="1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  <scheme val="minor"/>
    </font>
    <font>
      <u/>
      <sz val="10"/>
      <color theme="1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u/>
      <sz val="10"/>
      <color rgb="FF1155CC"/>
      <name val="Arial"/>
      <scheme val="minor"/>
    </font>
    <font>
      <b/>
      <u/>
      <sz val="10"/>
      <color rgb="FF0000FF"/>
      <name val="Arial"/>
    </font>
    <font>
      <b/>
      <u/>
      <sz val="10"/>
      <color rgb="FF1155CC"/>
      <name val="Arial"/>
    </font>
    <font>
      <b/>
      <u/>
      <sz val="9"/>
      <color rgb="FF2C2D2E"/>
      <name val="Arial"/>
    </font>
    <font>
      <b/>
      <sz val="9"/>
      <color rgb="FF2C2D2E"/>
      <name val="Arial"/>
    </font>
    <font>
      <b/>
      <sz val="11"/>
      <color rgb="FF3A3939"/>
      <name val="Helvetica"/>
    </font>
    <font>
      <b/>
      <u/>
      <sz val="9"/>
      <color rgb="FF2C2D2E"/>
      <name val="Arial"/>
    </font>
    <font>
      <b/>
      <u/>
      <sz val="11"/>
      <color rgb="FF1155CC"/>
      <name val="Arial"/>
    </font>
    <font>
      <b/>
      <u/>
      <sz val="11"/>
      <color rgb="FF0000FF"/>
      <name val="Arial"/>
    </font>
    <font>
      <b/>
      <sz val="10"/>
      <color rgb="FF000000"/>
      <name val="Arial"/>
      <scheme val="minor"/>
    </font>
    <font>
      <b/>
      <sz val="10"/>
      <color theme="1"/>
      <name val="Arial"/>
    </font>
    <font>
      <b/>
      <u/>
      <sz val="10"/>
      <color rgb="FF1155CC"/>
      <name val="Arial"/>
      <scheme val="minor"/>
    </font>
    <font>
      <b/>
      <sz val="10"/>
      <color rgb="FF000000"/>
      <name val="Roboto"/>
    </font>
    <font>
      <b/>
      <sz val="12"/>
      <color rgb="FF000000"/>
      <name val="Roboto"/>
    </font>
    <font>
      <b/>
      <sz val="11"/>
      <color theme="1"/>
      <name val="Arial"/>
    </font>
    <font>
      <b/>
      <u/>
      <sz val="11"/>
      <color rgb="FF2C2D2E"/>
      <name val="Arial"/>
    </font>
    <font>
      <b/>
      <u/>
      <sz val="11"/>
      <color theme="1"/>
      <name val="Arial"/>
    </font>
    <font>
      <b/>
      <sz val="10"/>
      <color rgb="FF212529"/>
      <name val="Arial"/>
    </font>
    <font>
      <u/>
      <sz val="10"/>
      <color rgb="FF1155CC"/>
      <name val="Arial"/>
      <scheme val="minor"/>
    </font>
    <font>
      <sz val="10"/>
      <color rgb="FF000000"/>
      <name val="Roboto"/>
    </font>
    <font>
      <sz val="11"/>
      <color rgb="FF2C2D2E"/>
      <name val="Arial"/>
    </font>
    <font>
      <sz val="11"/>
      <color rgb="FF3A3939"/>
      <name val="Helvetica"/>
    </font>
    <font>
      <sz val="10"/>
      <color theme="1"/>
      <name val="&quot;Times New Roman&quot;"/>
    </font>
    <font>
      <sz val="10"/>
      <color rgb="FF000000"/>
      <name val="Arial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B7E1CD"/>
        <bgColor rgb="FFB7E1CD"/>
      </patternFill>
    </fill>
    <fill>
      <patternFill patternType="solid">
        <fgColor rgb="FFF6F8FB"/>
        <bgColor rgb="FFF6F8F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/>
    <xf numFmtId="0" fontId="6" fillId="2" borderId="9" xfId="0" applyFont="1" applyFill="1" applyBorder="1" applyAlignment="1"/>
    <xf numFmtId="0" fontId="5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164" fontId="11" fillId="0" borderId="9" xfId="0" applyNumberFormat="1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165" fontId="13" fillId="0" borderId="9" xfId="0" applyNumberFormat="1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0" fontId="13" fillId="4" borderId="9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22" fillId="0" borderId="9" xfId="0" applyFont="1" applyBorder="1" applyAlignment="1">
      <alignment horizontal="center"/>
    </xf>
    <xf numFmtId="0" fontId="23" fillId="2" borderId="0" xfId="0" applyFont="1" applyFill="1" applyAlignment="1"/>
    <xf numFmtId="0" fontId="24" fillId="0" borderId="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wrapText="1"/>
    </xf>
    <xf numFmtId="0" fontId="23" fillId="0" borderId="9" xfId="0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30" fillId="2" borderId="9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30" fillId="2" borderId="9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35" fillId="6" borderId="9" xfId="0" applyFont="1" applyFill="1" applyBorder="1" applyAlignment="1">
      <alignment horizontal="center"/>
    </xf>
    <xf numFmtId="166" fontId="13" fillId="0" borderId="9" xfId="0" applyNumberFormat="1" applyFont="1" applyBorder="1" applyAlignment="1">
      <alignment horizontal="center" wrapText="1"/>
    </xf>
    <xf numFmtId="167" fontId="13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36" fillId="0" borderId="9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167" fontId="5" fillId="0" borderId="9" xfId="0" applyNumberFormat="1" applyFont="1" applyBorder="1" applyAlignment="1">
      <alignment wrapText="1"/>
    </xf>
    <xf numFmtId="165" fontId="5" fillId="0" borderId="9" xfId="0" applyNumberFormat="1" applyFont="1" applyBorder="1" applyAlignment="1">
      <alignment wrapText="1"/>
    </xf>
    <xf numFmtId="0" fontId="6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wrapText="1"/>
    </xf>
    <xf numFmtId="0" fontId="11" fillId="0" borderId="9" xfId="0" applyFont="1" applyBorder="1" applyAlignment="1">
      <alignment wrapText="1"/>
    </xf>
    <xf numFmtId="0" fontId="37" fillId="2" borderId="9" xfId="0" applyFont="1" applyFill="1" applyBorder="1" applyAlignment="1">
      <alignment wrapText="1"/>
    </xf>
    <xf numFmtId="0" fontId="11" fillId="0" borderId="9" xfId="0" applyFont="1" applyBorder="1" applyAlignment="1">
      <alignment horizontal="left" wrapText="1"/>
    </xf>
    <xf numFmtId="0" fontId="38" fillId="2" borderId="9" xfId="0" applyFont="1" applyFill="1" applyBorder="1" applyAlignment="1"/>
    <xf numFmtId="0" fontId="39" fillId="2" borderId="9" xfId="0" applyFont="1" applyFill="1" applyBorder="1" applyAlignment="1">
      <alignment wrapText="1"/>
    </xf>
    <xf numFmtId="168" fontId="5" fillId="0" borderId="9" xfId="0" applyNumberFormat="1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65" fontId="5" fillId="0" borderId="9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165" fontId="11" fillId="0" borderId="9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wrapText="1"/>
    </xf>
    <xf numFmtId="0" fontId="41" fillId="0" borderId="0" xfId="0" applyFont="1" applyAlignment="1">
      <alignment wrapText="1"/>
    </xf>
    <xf numFmtId="168" fontId="5" fillId="0" borderId="0" xfId="0" applyNumberFormat="1" applyFont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/>
    <xf numFmtId="0" fontId="0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4" borderId="0" xfId="0" applyFont="1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2" fillId="7" borderId="11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42" fillId="7" borderId="5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/>
    </xf>
    <xf numFmtId="0" fontId="42" fillId="7" borderId="7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center" vertical="center"/>
    </xf>
    <xf numFmtId="0" fontId="45" fillId="7" borderId="9" xfId="0" applyFont="1" applyFill="1" applyBorder="1" applyAlignment="1">
      <alignment horizontal="center" vertical="center" wrapText="1"/>
    </xf>
    <xf numFmtId="0" fontId="45" fillId="8" borderId="9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45" fillId="7" borderId="5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 wrapText="1"/>
    </xf>
    <xf numFmtId="0" fontId="44" fillId="8" borderId="9" xfId="0" applyFont="1" applyFill="1" applyBorder="1" applyAlignment="1">
      <alignment horizontal="center" vertical="center" wrapText="1"/>
    </xf>
    <xf numFmtId="0" fontId="45" fillId="7" borderId="4" xfId="0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MOBU25/1697" TargetMode="External"/><Relationship Id="rId13" Type="http://schemas.openxmlformats.org/officeDocument/2006/relationships/hyperlink" Target="http://gs15.ru/vsemirnyj-den-shokolada/" TargetMode="External"/><Relationship Id="rId3" Type="http://schemas.openxmlformats.org/officeDocument/2006/relationships/hyperlink" Target="https://t.me/school81volkovka/17?single" TargetMode="External"/><Relationship Id="rId7" Type="http://schemas.openxmlformats.org/officeDocument/2006/relationships/hyperlink" Target="https://t.me/MOBU25/1667" TargetMode="External"/><Relationship Id="rId12" Type="http://schemas.openxmlformats.org/officeDocument/2006/relationships/hyperlink" Target="http://gs15.ru/den-semi-lyubvi-i-vernosti/" TargetMode="External"/><Relationship Id="rId2" Type="http://schemas.openxmlformats.org/officeDocument/2006/relationships/hyperlink" Target="https://t.me/school24sochi/1033?single" TargetMode="External"/><Relationship Id="rId1" Type="http://schemas.openxmlformats.org/officeDocument/2006/relationships/hyperlink" Target="https://t.me/school24sochi/1043?single" TargetMode="External"/><Relationship Id="rId6" Type="http://schemas.openxmlformats.org/officeDocument/2006/relationships/hyperlink" Target="https://t.me/MOBU25/1626" TargetMode="External"/><Relationship Id="rId11" Type="http://schemas.openxmlformats.org/officeDocument/2006/relationships/hyperlink" Target="http://gs15.ru/den-molodyozhi/" TargetMode="External"/><Relationship Id="rId5" Type="http://schemas.openxmlformats.org/officeDocument/2006/relationships/hyperlink" Target="https://t.me/school7sochi/1431?single" TargetMode="External"/><Relationship Id="rId15" Type="http://schemas.openxmlformats.org/officeDocument/2006/relationships/hyperlink" Target="https://vk.com/wall-211634615_87" TargetMode="External"/><Relationship Id="rId10" Type="http://schemas.openxmlformats.org/officeDocument/2006/relationships/hyperlink" Target="https://t.me/MOBU25/1952" TargetMode="External"/><Relationship Id="rId4" Type="http://schemas.openxmlformats.org/officeDocument/2006/relationships/hyperlink" Target="http://79.sochi-schools.ru/uhod-za-shkolnym-tsvetnikom-v-period-letnih-kanikul/" TargetMode="External"/><Relationship Id="rId9" Type="http://schemas.openxmlformats.org/officeDocument/2006/relationships/hyperlink" Target="https://t.me/MOBU25/1746" TargetMode="External"/><Relationship Id="rId14" Type="http://schemas.openxmlformats.org/officeDocument/2006/relationships/hyperlink" Target="http://gs15.ru/vserossijskij-ekologicheskij-slyo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84"/>
  <sheetViews>
    <sheetView tabSelected="1" workbookViewId="0">
      <selection activeCell="F85" sqref="F85"/>
    </sheetView>
  </sheetViews>
  <sheetFormatPr defaultColWidth="12.5703125" defaultRowHeight="15.75" customHeight="1"/>
  <cols>
    <col min="1" max="1" width="12.7109375" bestFit="1" customWidth="1"/>
    <col min="2" max="2" width="42.7109375" customWidth="1"/>
    <col min="3" max="3" width="33.42578125" customWidth="1"/>
    <col min="4" max="5" width="12.7109375" bestFit="1" customWidth="1"/>
    <col min="6" max="6" width="13.140625" bestFit="1" customWidth="1"/>
  </cols>
  <sheetData>
    <row r="1" spans="1:18" ht="93" customHeight="1">
      <c r="A1" s="116" t="s">
        <v>234</v>
      </c>
      <c r="B1" s="117"/>
      <c r="C1" s="117"/>
      <c r="D1" s="117"/>
      <c r="E1" s="117"/>
      <c r="F1" s="117"/>
      <c r="G1" s="1"/>
    </row>
    <row r="2" spans="1:18" ht="63.75" customHeight="1">
      <c r="A2" s="119" t="s">
        <v>0</v>
      </c>
      <c r="B2" s="119" t="s">
        <v>1</v>
      </c>
      <c r="C2" s="119" t="s">
        <v>2</v>
      </c>
      <c r="D2" s="120" t="s">
        <v>235</v>
      </c>
      <c r="E2" s="121"/>
      <c r="F2" s="122"/>
      <c r="G2" s="2"/>
    </row>
    <row r="3" spans="1:18" ht="12.75">
      <c r="A3" s="123"/>
      <c r="B3" s="123"/>
      <c r="C3" s="123"/>
      <c r="D3" s="124" t="s">
        <v>3</v>
      </c>
      <c r="E3" s="124" t="s">
        <v>4</v>
      </c>
      <c r="F3" s="124" t="s">
        <v>7</v>
      </c>
      <c r="G3" s="2"/>
    </row>
    <row r="4" spans="1:18" ht="11.25" customHeight="1">
      <c r="A4" s="125"/>
      <c r="B4" s="125"/>
      <c r="C4" s="125"/>
      <c r="D4" s="126"/>
      <c r="E4" s="126"/>
      <c r="F4" s="126"/>
      <c r="G4" s="2"/>
    </row>
    <row r="5" spans="1:18" ht="31.5">
      <c r="A5" s="128">
        <v>1</v>
      </c>
      <c r="B5" s="127" t="s">
        <v>8</v>
      </c>
      <c r="C5" s="127" t="s">
        <v>9</v>
      </c>
      <c r="D5" s="127">
        <v>0</v>
      </c>
      <c r="E5" s="127">
        <v>10</v>
      </c>
      <c r="F5" s="128">
        <f>D5+E5</f>
        <v>10</v>
      </c>
      <c r="G5" s="3"/>
    </row>
    <row r="6" spans="1:18" ht="39.75" customHeight="1">
      <c r="A6" s="128">
        <f>A5+1</f>
        <v>2</v>
      </c>
      <c r="B6" s="129" t="s">
        <v>10</v>
      </c>
      <c r="C6" s="127" t="s">
        <v>11</v>
      </c>
      <c r="D6" s="118">
        <v>0</v>
      </c>
      <c r="E6" s="118">
        <v>40</v>
      </c>
      <c r="F6" s="128">
        <f t="shared" ref="F6:F69" si="0">D6+E6</f>
        <v>40</v>
      </c>
      <c r="G6" s="4"/>
    </row>
    <row r="7" spans="1:18" ht="19.5" customHeight="1">
      <c r="A7" s="128">
        <f t="shared" ref="A7:A84" si="1">A6+1</f>
        <v>3</v>
      </c>
      <c r="B7" s="130"/>
      <c r="C7" s="127" t="s">
        <v>12</v>
      </c>
      <c r="D7" s="127">
        <v>90</v>
      </c>
      <c r="E7" s="127">
        <v>0</v>
      </c>
      <c r="F7" s="128">
        <f t="shared" si="0"/>
        <v>90</v>
      </c>
      <c r="G7" s="3"/>
    </row>
    <row r="8" spans="1:18" ht="31.5">
      <c r="A8" s="128">
        <f t="shared" si="1"/>
        <v>4</v>
      </c>
      <c r="B8" s="131"/>
      <c r="C8" s="127" t="s">
        <v>13</v>
      </c>
      <c r="D8" s="127">
        <v>0</v>
      </c>
      <c r="E8" s="127">
        <v>15</v>
      </c>
      <c r="F8" s="128">
        <f t="shared" si="0"/>
        <v>15</v>
      </c>
      <c r="G8" s="3"/>
    </row>
    <row r="9" spans="1:18" ht="31.5">
      <c r="A9" s="128">
        <f t="shared" si="1"/>
        <v>5</v>
      </c>
      <c r="B9" s="127" t="s">
        <v>14</v>
      </c>
      <c r="C9" s="127" t="s">
        <v>15</v>
      </c>
      <c r="D9" s="127">
        <v>0</v>
      </c>
      <c r="E9" s="127">
        <v>15</v>
      </c>
      <c r="F9" s="128">
        <f t="shared" si="0"/>
        <v>15</v>
      </c>
      <c r="G9" s="5"/>
    </row>
    <row r="10" spans="1:18">
      <c r="A10" s="128">
        <f t="shared" si="1"/>
        <v>6</v>
      </c>
      <c r="B10" s="127" t="s">
        <v>16</v>
      </c>
      <c r="C10" s="127" t="s">
        <v>17</v>
      </c>
      <c r="D10" s="132">
        <v>80</v>
      </c>
      <c r="E10" s="132">
        <v>141</v>
      </c>
      <c r="F10" s="128">
        <f t="shared" si="0"/>
        <v>221</v>
      </c>
      <c r="G10" s="7"/>
    </row>
    <row r="11" spans="1:18" ht="31.5">
      <c r="A11" s="128">
        <f t="shared" si="1"/>
        <v>7</v>
      </c>
      <c r="B11" s="127" t="s">
        <v>18</v>
      </c>
      <c r="C11" s="127" t="s">
        <v>19</v>
      </c>
      <c r="D11" s="132">
        <v>0</v>
      </c>
      <c r="E11" s="132">
        <v>15</v>
      </c>
      <c r="F11" s="128">
        <f t="shared" si="0"/>
        <v>15</v>
      </c>
      <c r="G11" s="7"/>
    </row>
    <row r="12" spans="1:18" ht="78.75">
      <c r="A12" s="128">
        <f t="shared" si="1"/>
        <v>8</v>
      </c>
      <c r="B12" s="127" t="s">
        <v>20</v>
      </c>
      <c r="C12" s="127" t="s">
        <v>21</v>
      </c>
      <c r="D12" s="132">
        <v>80</v>
      </c>
      <c r="E12" s="132">
        <v>0</v>
      </c>
      <c r="F12" s="128">
        <f t="shared" si="0"/>
        <v>80</v>
      </c>
      <c r="G12" s="7"/>
    </row>
    <row r="13" spans="1:18" ht="57.75" customHeight="1">
      <c r="A13" s="128">
        <f>A12+1</f>
        <v>9</v>
      </c>
      <c r="B13" s="127" t="s">
        <v>22</v>
      </c>
      <c r="C13" s="127" t="s">
        <v>23</v>
      </c>
      <c r="D13" s="132">
        <v>0</v>
      </c>
      <c r="E13" s="132">
        <v>45</v>
      </c>
      <c r="F13" s="128">
        <f t="shared" si="0"/>
        <v>45</v>
      </c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1.5">
      <c r="A14" s="128">
        <f t="shared" si="1"/>
        <v>10</v>
      </c>
      <c r="B14" s="127" t="s">
        <v>24</v>
      </c>
      <c r="C14" s="127" t="s">
        <v>25</v>
      </c>
      <c r="D14" s="132">
        <v>171</v>
      </c>
      <c r="E14" s="132">
        <v>58</v>
      </c>
      <c r="F14" s="128">
        <f t="shared" si="0"/>
        <v>229</v>
      </c>
      <c r="G14" s="7"/>
    </row>
    <row r="15" spans="1:18" ht="44.25" customHeight="1">
      <c r="A15" s="128">
        <f t="shared" si="1"/>
        <v>11</v>
      </c>
      <c r="B15" s="127" t="s">
        <v>26</v>
      </c>
      <c r="C15" s="127" t="s">
        <v>27</v>
      </c>
      <c r="D15" s="132">
        <v>29</v>
      </c>
      <c r="E15" s="132">
        <v>0</v>
      </c>
      <c r="F15" s="128">
        <f t="shared" si="0"/>
        <v>29</v>
      </c>
      <c r="G15" s="7"/>
    </row>
    <row r="16" spans="1:18" ht="60.75" customHeight="1">
      <c r="A16" s="128">
        <f t="shared" si="1"/>
        <v>12</v>
      </c>
      <c r="B16" s="127" t="s">
        <v>28</v>
      </c>
      <c r="C16" s="127" t="s">
        <v>29</v>
      </c>
      <c r="D16" s="132">
        <v>0</v>
      </c>
      <c r="E16" s="132">
        <v>7</v>
      </c>
      <c r="F16" s="128">
        <f t="shared" si="0"/>
        <v>7</v>
      </c>
      <c r="G16" s="7"/>
    </row>
    <row r="17" spans="1:7" ht="47.25">
      <c r="A17" s="128">
        <f t="shared" si="1"/>
        <v>13</v>
      </c>
      <c r="B17" s="127" t="s">
        <v>30</v>
      </c>
      <c r="C17" s="127" t="s">
        <v>31</v>
      </c>
      <c r="D17" s="132">
        <v>87</v>
      </c>
      <c r="E17" s="132"/>
      <c r="F17" s="128">
        <f t="shared" si="0"/>
        <v>87</v>
      </c>
    </row>
    <row r="18" spans="1:7">
      <c r="A18" s="128">
        <f t="shared" si="1"/>
        <v>14</v>
      </c>
      <c r="B18" s="127" t="s">
        <v>32</v>
      </c>
      <c r="C18" s="127" t="s">
        <v>33</v>
      </c>
      <c r="D18" s="132">
        <v>0</v>
      </c>
      <c r="E18" s="132">
        <v>20</v>
      </c>
      <c r="F18" s="128">
        <f t="shared" si="0"/>
        <v>20</v>
      </c>
      <c r="G18" s="7"/>
    </row>
    <row r="19" spans="1:7">
      <c r="A19" s="128">
        <f t="shared" si="1"/>
        <v>15</v>
      </c>
      <c r="B19" s="127" t="s">
        <v>34</v>
      </c>
      <c r="C19" s="127" t="s">
        <v>35</v>
      </c>
      <c r="D19" s="132">
        <v>68</v>
      </c>
      <c r="E19" s="132">
        <v>54</v>
      </c>
      <c r="F19" s="128">
        <f t="shared" si="0"/>
        <v>122</v>
      </c>
      <c r="G19" s="7"/>
    </row>
    <row r="20" spans="1:7" ht="31.5">
      <c r="A20" s="128">
        <f t="shared" si="1"/>
        <v>16</v>
      </c>
      <c r="B20" s="127" t="s">
        <v>36</v>
      </c>
      <c r="C20" s="127" t="s">
        <v>37</v>
      </c>
      <c r="D20" s="132">
        <v>14</v>
      </c>
      <c r="E20" s="132">
        <v>6</v>
      </c>
      <c r="F20" s="128">
        <f t="shared" si="0"/>
        <v>20</v>
      </c>
      <c r="G20" s="7"/>
    </row>
    <row r="21" spans="1:7" ht="31.5">
      <c r="A21" s="128">
        <f t="shared" si="1"/>
        <v>17</v>
      </c>
      <c r="B21" s="127" t="s">
        <v>38</v>
      </c>
      <c r="C21" s="127" t="s">
        <v>39</v>
      </c>
      <c r="D21" s="132">
        <v>12</v>
      </c>
      <c r="E21" s="132">
        <v>9</v>
      </c>
      <c r="F21" s="128">
        <f t="shared" si="0"/>
        <v>21</v>
      </c>
    </row>
    <row r="22" spans="1:7" ht="31.5">
      <c r="A22" s="128">
        <f t="shared" si="1"/>
        <v>18</v>
      </c>
      <c r="B22" s="127" t="s">
        <v>40</v>
      </c>
      <c r="C22" s="127" t="s">
        <v>41</v>
      </c>
      <c r="D22" s="132">
        <v>66</v>
      </c>
      <c r="E22" s="132">
        <v>70</v>
      </c>
      <c r="F22" s="128">
        <f t="shared" si="0"/>
        <v>136</v>
      </c>
      <c r="G22" s="7"/>
    </row>
    <row r="23" spans="1:7" ht="31.5">
      <c r="A23" s="128">
        <f t="shared" si="1"/>
        <v>19</v>
      </c>
      <c r="B23" s="127" t="s">
        <v>42</v>
      </c>
      <c r="C23" s="127" t="s">
        <v>43</v>
      </c>
      <c r="D23" s="132">
        <v>0</v>
      </c>
      <c r="E23" s="132">
        <v>15</v>
      </c>
      <c r="F23" s="128">
        <f t="shared" si="0"/>
        <v>15</v>
      </c>
    </row>
    <row r="24" spans="1:7" ht="78.75">
      <c r="A24" s="128">
        <f t="shared" si="1"/>
        <v>20</v>
      </c>
      <c r="B24" s="127" t="s">
        <v>44</v>
      </c>
      <c r="C24" s="127" t="s">
        <v>45</v>
      </c>
      <c r="D24" s="132">
        <v>134</v>
      </c>
      <c r="E24" s="132">
        <v>60</v>
      </c>
      <c r="F24" s="128">
        <f t="shared" si="0"/>
        <v>194</v>
      </c>
      <c r="G24" s="7"/>
    </row>
    <row r="25" spans="1:7" ht="31.5">
      <c r="A25" s="128">
        <f t="shared" si="1"/>
        <v>21</v>
      </c>
      <c r="B25" s="127" t="s">
        <v>46</v>
      </c>
      <c r="C25" s="127" t="s">
        <v>47</v>
      </c>
      <c r="D25" s="132">
        <v>0</v>
      </c>
      <c r="E25" s="132">
        <v>20</v>
      </c>
      <c r="F25" s="128">
        <f t="shared" si="0"/>
        <v>20</v>
      </c>
      <c r="G25" s="10"/>
    </row>
    <row r="26" spans="1:7" ht="31.5">
      <c r="A26" s="128">
        <f t="shared" si="1"/>
        <v>22</v>
      </c>
      <c r="B26" s="127" t="s">
        <v>48</v>
      </c>
      <c r="C26" s="127" t="s">
        <v>49</v>
      </c>
      <c r="D26" s="132">
        <v>10</v>
      </c>
      <c r="E26" s="132">
        <v>0</v>
      </c>
      <c r="F26" s="128">
        <f t="shared" si="0"/>
        <v>10</v>
      </c>
      <c r="G26" s="7"/>
    </row>
    <row r="27" spans="1:7" ht="31.5">
      <c r="A27" s="128">
        <f t="shared" si="1"/>
        <v>23</v>
      </c>
      <c r="B27" s="127" t="s">
        <v>50</v>
      </c>
      <c r="C27" s="127" t="s">
        <v>51</v>
      </c>
      <c r="D27" s="132">
        <v>14</v>
      </c>
      <c r="E27" s="132">
        <v>26</v>
      </c>
      <c r="F27" s="128">
        <f t="shared" si="0"/>
        <v>40</v>
      </c>
      <c r="G27" s="7"/>
    </row>
    <row r="28" spans="1:7" ht="31.5">
      <c r="A28" s="128">
        <f t="shared" si="1"/>
        <v>24</v>
      </c>
      <c r="B28" s="127" t="s">
        <v>52</v>
      </c>
      <c r="C28" s="127" t="s">
        <v>53</v>
      </c>
      <c r="D28" s="132"/>
      <c r="E28" s="132">
        <v>35</v>
      </c>
      <c r="F28" s="128">
        <f t="shared" si="0"/>
        <v>35</v>
      </c>
      <c r="G28" s="7"/>
    </row>
    <row r="29" spans="1:7" ht="63">
      <c r="A29" s="128">
        <f t="shared" si="1"/>
        <v>25</v>
      </c>
      <c r="B29" s="127" t="s">
        <v>54</v>
      </c>
      <c r="C29" s="127" t="s">
        <v>55</v>
      </c>
      <c r="D29" s="132">
        <v>51</v>
      </c>
      <c r="E29" s="132">
        <v>39</v>
      </c>
      <c r="F29" s="128">
        <f t="shared" si="0"/>
        <v>90</v>
      </c>
    </row>
    <row r="30" spans="1:7" ht="47.25">
      <c r="A30" s="128">
        <f t="shared" si="1"/>
        <v>26</v>
      </c>
      <c r="B30" s="127" t="s">
        <v>56</v>
      </c>
      <c r="C30" s="127" t="s">
        <v>57</v>
      </c>
      <c r="D30" s="132">
        <v>22</v>
      </c>
      <c r="E30" s="132">
        <v>59</v>
      </c>
      <c r="F30" s="128">
        <f t="shared" si="0"/>
        <v>81</v>
      </c>
    </row>
    <row r="31" spans="1:7" ht="31.5">
      <c r="A31" s="128">
        <f t="shared" si="1"/>
        <v>27</v>
      </c>
      <c r="B31" s="127" t="s">
        <v>58</v>
      </c>
      <c r="C31" s="127" t="s">
        <v>59</v>
      </c>
      <c r="D31" s="132">
        <v>15</v>
      </c>
      <c r="E31" s="132">
        <v>0</v>
      </c>
      <c r="F31" s="128">
        <f t="shared" si="0"/>
        <v>15</v>
      </c>
    </row>
    <row r="32" spans="1:7" ht="31.5">
      <c r="A32" s="128">
        <f t="shared" si="1"/>
        <v>28</v>
      </c>
      <c r="B32" s="127" t="s">
        <v>60</v>
      </c>
      <c r="C32" s="127" t="s">
        <v>61</v>
      </c>
      <c r="D32" s="132">
        <v>21</v>
      </c>
      <c r="E32" s="132">
        <v>0</v>
      </c>
      <c r="F32" s="128">
        <f t="shared" si="0"/>
        <v>21</v>
      </c>
    </row>
    <row r="33" spans="1:18" ht="31.5">
      <c r="A33" s="128">
        <f t="shared" si="1"/>
        <v>29</v>
      </c>
      <c r="B33" s="127" t="s">
        <v>62</v>
      </c>
      <c r="C33" s="127" t="s">
        <v>63</v>
      </c>
      <c r="D33" s="132">
        <v>0</v>
      </c>
      <c r="E33" s="132">
        <v>71</v>
      </c>
      <c r="F33" s="128">
        <f t="shared" si="0"/>
        <v>71</v>
      </c>
    </row>
    <row r="34" spans="1:18" ht="31.5">
      <c r="A34" s="128">
        <f t="shared" si="1"/>
        <v>30</v>
      </c>
      <c r="B34" s="127" t="s">
        <v>64</v>
      </c>
      <c r="C34" s="127" t="s">
        <v>65</v>
      </c>
      <c r="D34" s="132">
        <v>71</v>
      </c>
      <c r="E34" s="132">
        <v>130</v>
      </c>
      <c r="F34" s="128">
        <f t="shared" si="0"/>
        <v>201</v>
      </c>
    </row>
    <row r="35" spans="1:18" ht="31.5">
      <c r="A35" s="128">
        <f t="shared" si="1"/>
        <v>31</v>
      </c>
      <c r="B35" s="127" t="s">
        <v>66</v>
      </c>
      <c r="C35" s="127" t="s">
        <v>67</v>
      </c>
      <c r="D35" s="132">
        <v>0</v>
      </c>
      <c r="E35" s="132">
        <v>196</v>
      </c>
      <c r="F35" s="128">
        <f t="shared" si="0"/>
        <v>196</v>
      </c>
    </row>
    <row r="36" spans="1:18" ht="31.5">
      <c r="A36" s="128">
        <f t="shared" si="1"/>
        <v>32</v>
      </c>
      <c r="B36" s="127" t="s">
        <v>68</v>
      </c>
      <c r="C36" s="127" t="s">
        <v>69</v>
      </c>
      <c r="D36" s="132">
        <v>0</v>
      </c>
      <c r="E36" s="132">
        <v>31</v>
      </c>
      <c r="F36" s="128">
        <f t="shared" si="0"/>
        <v>31</v>
      </c>
    </row>
    <row r="37" spans="1:18" ht="31.5">
      <c r="A37" s="128">
        <f t="shared" si="1"/>
        <v>33</v>
      </c>
      <c r="B37" s="127" t="s">
        <v>70</v>
      </c>
      <c r="C37" s="127" t="s">
        <v>71</v>
      </c>
      <c r="D37" s="132"/>
      <c r="E37" s="132">
        <v>6</v>
      </c>
      <c r="F37" s="128">
        <f t="shared" si="0"/>
        <v>6</v>
      </c>
    </row>
    <row r="38" spans="1:18" ht="31.5">
      <c r="A38" s="128">
        <f t="shared" si="1"/>
        <v>34</v>
      </c>
      <c r="B38" s="127" t="s">
        <v>72</v>
      </c>
      <c r="C38" s="127" t="s">
        <v>73</v>
      </c>
      <c r="D38" s="132">
        <v>39</v>
      </c>
      <c r="E38" s="132">
        <v>50</v>
      </c>
      <c r="F38" s="128">
        <f t="shared" si="0"/>
        <v>89</v>
      </c>
    </row>
    <row r="39" spans="1:18" ht="31.5">
      <c r="A39" s="128">
        <f t="shared" si="1"/>
        <v>35</v>
      </c>
      <c r="B39" s="127" t="s">
        <v>74</v>
      </c>
      <c r="C39" s="127" t="s">
        <v>75</v>
      </c>
      <c r="D39" s="132">
        <v>5</v>
      </c>
      <c r="E39" s="132">
        <v>30</v>
      </c>
      <c r="F39" s="128">
        <f t="shared" si="0"/>
        <v>35</v>
      </c>
    </row>
    <row r="40" spans="1:18" ht="31.5">
      <c r="A40" s="128">
        <f t="shared" si="1"/>
        <v>36</v>
      </c>
      <c r="B40" s="127" t="s">
        <v>76</v>
      </c>
      <c r="C40" s="127" t="s">
        <v>77</v>
      </c>
      <c r="D40" s="132">
        <v>30</v>
      </c>
      <c r="E40" s="132">
        <v>30</v>
      </c>
      <c r="F40" s="128">
        <f t="shared" si="0"/>
        <v>60</v>
      </c>
    </row>
    <row r="41" spans="1:18" ht="31.5">
      <c r="A41" s="128">
        <f t="shared" si="1"/>
        <v>37</v>
      </c>
      <c r="B41" s="127" t="s">
        <v>78</v>
      </c>
      <c r="C41" s="127" t="s">
        <v>79</v>
      </c>
      <c r="D41" s="132">
        <v>32</v>
      </c>
      <c r="E41" s="132">
        <v>20</v>
      </c>
      <c r="F41" s="128">
        <f t="shared" si="0"/>
        <v>52</v>
      </c>
    </row>
    <row r="42" spans="1:18" ht="57" customHeight="1">
      <c r="A42" s="128">
        <f t="shared" si="1"/>
        <v>38</v>
      </c>
      <c r="B42" s="127" t="s">
        <v>80</v>
      </c>
      <c r="C42" s="127" t="s">
        <v>81</v>
      </c>
      <c r="D42" s="132">
        <v>40</v>
      </c>
      <c r="E42" s="132">
        <v>50</v>
      </c>
      <c r="F42" s="128">
        <f t="shared" si="0"/>
        <v>90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45.75" customHeight="1">
      <c r="A43" s="128">
        <f t="shared" si="1"/>
        <v>39</v>
      </c>
      <c r="B43" s="127" t="s">
        <v>82</v>
      </c>
      <c r="C43" s="127" t="s">
        <v>83</v>
      </c>
      <c r="D43" s="132">
        <v>83</v>
      </c>
      <c r="E43" s="132">
        <v>75</v>
      </c>
      <c r="F43" s="128">
        <f t="shared" si="0"/>
        <v>158</v>
      </c>
    </row>
    <row r="44" spans="1:18" ht="45.75" customHeight="1">
      <c r="A44" s="128">
        <f t="shared" si="1"/>
        <v>40</v>
      </c>
      <c r="B44" s="127" t="s">
        <v>84</v>
      </c>
      <c r="C44" s="127" t="s">
        <v>85</v>
      </c>
      <c r="D44" s="132">
        <v>60</v>
      </c>
      <c r="E44" s="132">
        <v>100</v>
      </c>
      <c r="F44" s="128">
        <f t="shared" si="0"/>
        <v>160</v>
      </c>
    </row>
    <row r="45" spans="1:18" ht="31.5">
      <c r="A45" s="128">
        <f t="shared" si="1"/>
        <v>41</v>
      </c>
      <c r="B45" s="127" t="s">
        <v>86</v>
      </c>
      <c r="C45" s="127" t="s">
        <v>87</v>
      </c>
      <c r="D45" s="132">
        <v>15</v>
      </c>
      <c r="E45" s="132">
        <v>15</v>
      </c>
      <c r="F45" s="128">
        <f t="shared" si="0"/>
        <v>30</v>
      </c>
    </row>
    <row r="46" spans="1:18" ht="31.5">
      <c r="A46" s="128">
        <f t="shared" si="1"/>
        <v>42</v>
      </c>
      <c r="B46" s="127" t="s">
        <v>88</v>
      </c>
      <c r="C46" s="127" t="s">
        <v>89</v>
      </c>
      <c r="D46" s="132">
        <v>117</v>
      </c>
      <c r="E46" s="132">
        <v>48</v>
      </c>
      <c r="F46" s="128">
        <f t="shared" si="0"/>
        <v>165</v>
      </c>
    </row>
    <row r="47" spans="1:18" ht="50.25" customHeight="1">
      <c r="A47" s="128">
        <f t="shared" si="1"/>
        <v>43</v>
      </c>
      <c r="B47" s="127" t="s">
        <v>91</v>
      </c>
      <c r="C47" s="127" t="s">
        <v>92</v>
      </c>
      <c r="D47" s="132">
        <v>90</v>
      </c>
      <c r="E47" s="132">
        <v>70</v>
      </c>
      <c r="F47" s="128">
        <f t="shared" si="0"/>
        <v>160</v>
      </c>
    </row>
    <row r="48" spans="1:18" ht="42.75" customHeight="1">
      <c r="A48" s="128">
        <f t="shared" si="1"/>
        <v>44</v>
      </c>
      <c r="B48" s="127" t="s">
        <v>93</v>
      </c>
      <c r="C48" s="127" t="s">
        <v>94</v>
      </c>
      <c r="D48" s="132">
        <v>60</v>
      </c>
      <c r="E48" s="132">
        <v>10</v>
      </c>
      <c r="F48" s="128">
        <f t="shared" si="0"/>
        <v>70</v>
      </c>
    </row>
    <row r="49" spans="1:6" ht="31.5">
      <c r="A49" s="128">
        <f t="shared" si="1"/>
        <v>45</v>
      </c>
      <c r="B49" s="127" t="s">
        <v>93</v>
      </c>
      <c r="C49" s="127" t="s">
        <v>95</v>
      </c>
      <c r="D49" s="132">
        <v>10</v>
      </c>
      <c r="E49" s="132">
        <v>10</v>
      </c>
      <c r="F49" s="128">
        <f t="shared" si="0"/>
        <v>20</v>
      </c>
    </row>
    <row r="50" spans="1:6" ht="31.5">
      <c r="A50" s="128">
        <f t="shared" si="1"/>
        <v>46</v>
      </c>
      <c r="B50" s="127" t="s">
        <v>93</v>
      </c>
      <c r="C50" s="127" t="s">
        <v>96</v>
      </c>
      <c r="D50" s="132"/>
      <c r="E50" s="132">
        <v>10</v>
      </c>
      <c r="F50" s="128">
        <f t="shared" si="0"/>
        <v>10</v>
      </c>
    </row>
    <row r="51" spans="1:6" ht="31.5">
      <c r="A51" s="128">
        <f t="shared" si="1"/>
        <v>47</v>
      </c>
      <c r="B51" s="127" t="s">
        <v>93</v>
      </c>
      <c r="C51" s="127" t="s">
        <v>97</v>
      </c>
      <c r="D51" s="132"/>
      <c r="E51" s="132">
        <v>20</v>
      </c>
      <c r="F51" s="128">
        <f t="shared" si="0"/>
        <v>20</v>
      </c>
    </row>
    <row r="52" spans="1:6" ht="31.5">
      <c r="A52" s="128">
        <f t="shared" si="1"/>
        <v>48</v>
      </c>
      <c r="B52" s="127" t="s">
        <v>93</v>
      </c>
      <c r="C52" s="127" t="s">
        <v>98</v>
      </c>
      <c r="D52" s="132">
        <v>10</v>
      </c>
      <c r="E52" s="132"/>
      <c r="F52" s="128">
        <f t="shared" si="0"/>
        <v>10</v>
      </c>
    </row>
    <row r="53" spans="1:6" ht="31.5">
      <c r="A53" s="128">
        <f t="shared" si="1"/>
        <v>49</v>
      </c>
      <c r="B53" s="127" t="s">
        <v>93</v>
      </c>
      <c r="C53" s="127" t="s">
        <v>99</v>
      </c>
      <c r="D53" s="132"/>
      <c r="E53" s="132">
        <v>10</v>
      </c>
      <c r="F53" s="128">
        <f t="shared" si="0"/>
        <v>10</v>
      </c>
    </row>
    <row r="54" spans="1:6" ht="31.5">
      <c r="A54" s="128">
        <f t="shared" si="1"/>
        <v>50</v>
      </c>
      <c r="B54" s="127" t="s">
        <v>93</v>
      </c>
      <c r="C54" s="127" t="s">
        <v>100</v>
      </c>
      <c r="D54" s="132">
        <v>10</v>
      </c>
      <c r="E54" s="132">
        <v>10</v>
      </c>
      <c r="F54" s="128">
        <f t="shared" si="0"/>
        <v>20</v>
      </c>
    </row>
    <row r="55" spans="1:6" ht="31.5">
      <c r="A55" s="128">
        <f t="shared" si="1"/>
        <v>51</v>
      </c>
      <c r="B55" s="127" t="s">
        <v>93</v>
      </c>
      <c r="C55" s="127" t="s">
        <v>101</v>
      </c>
      <c r="D55" s="132">
        <v>20</v>
      </c>
      <c r="E55" s="132"/>
      <c r="F55" s="128">
        <f t="shared" si="0"/>
        <v>20</v>
      </c>
    </row>
    <row r="56" spans="1:6" ht="31.5">
      <c r="A56" s="128">
        <f t="shared" si="1"/>
        <v>52</v>
      </c>
      <c r="B56" s="127" t="s">
        <v>93</v>
      </c>
      <c r="C56" s="127" t="s">
        <v>102</v>
      </c>
      <c r="D56" s="132">
        <v>30</v>
      </c>
      <c r="E56" s="132"/>
      <c r="F56" s="128">
        <f t="shared" si="0"/>
        <v>30</v>
      </c>
    </row>
    <row r="57" spans="1:6" ht="31.5">
      <c r="A57" s="128">
        <f t="shared" si="1"/>
        <v>53</v>
      </c>
      <c r="B57" s="128" t="s">
        <v>103</v>
      </c>
      <c r="C57" s="127" t="s">
        <v>104</v>
      </c>
      <c r="D57" s="132">
        <v>4</v>
      </c>
      <c r="E57" s="132">
        <v>3</v>
      </c>
      <c r="F57" s="128">
        <f t="shared" si="0"/>
        <v>7</v>
      </c>
    </row>
    <row r="58" spans="1:6" ht="36" customHeight="1">
      <c r="A58" s="128">
        <f t="shared" si="1"/>
        <v>54</v>
      </c>
      <c r="B58" s="128" t="s">
        <v>105</v>
      </c>
      <c r="C58" s="127" t="s">
        <v>106</v>
      </c>
      <c r="D58" s="132">
        <v>45</v>
      </c>
      <c r="E58" s="132">
        <v>76</v>
      </c>
      <c r="F58" s="128">
        <f t="shared" si="0"/>
        <v>121</v>
      </c>
    </row>
    <row r="59" spans="1:6" ht="47.25">
      <c r="A59" s="128">
        <f t="shared" si="1"/>
        <v>55</v>
      </c>
      <c r="B59" s="128" t="s">
        <v>66</v>
      </c>
      <c r="C59" s="127" t="s">
        <v>107</v>
      </c>
      <c r="D59" s="132">
        <v>0</v>
      </c>
      <c r="E59" s="132">
        <v>35</v>
      </c>
      <c r="F59" s="128">
        <f t="shared" si="0"/>
        <v>35</v>
      </c>
    </row>
    <row r="60" spans="1:6" ht="31.5">
      <c r="A60" s="128">
        <f t="shared" si="1"/>
        <v>56</v>
      </c>
      <c r="B60" s="128" t="s">
        <v>108</v>
      </c>
      <c r="C60" s="127" t="s">
        <v>109</v>
      </c>
      <c r="D60" s="132">
        <v>80</v>
      </c>
      <c r="E60" s="132">
        <v>100</v>
      </c>
      <c r="F60" s="128">
        <f t="shared" si="0"/>
        <v>180</v>
      </c>
    </row>
    <row r="61" spans="1:6" ht="31.5">
      <c r="A61" s="128">
        <f t="shared" si="1"/>
        <v>57</v>
      </c>
      <c r="B61" s="135" t="s">
        <v>110</v>
      </c>
      <c r="C61" s="127" t="s">
        <v>111</v>
      </c>
      <c r="D61" s="132">
        <v>30</v>
      </c>
      <c r="E61" s="132">
        <v>160</v>
      </c>
      <c r="F61" s="128">
        <f t="shared" si="0"/>
        <v>190</v>
      </c>
    </row>
    <row r="62" spans="1:6" ht="57" customHeight="1">
      <c r="A62" s="128">
        <f t="shared" si="1"/>
        <v>58</v>
      </c>
      <c r="B62" s="128" t="s">
        <v>112</v>
      </c>
      <c r="C62" s="127" t="s">
        <v>113</v>
      </c>
      <c r="D62" s="132">
        <v>30</v>
      </c>
      <c r="E62" s="132">
        <v>0</v>
      </c>
      <c r="F62" s="128">
        <f t="shared" si="0"/>
        <v>30</v>
      </c>
    </row>
    <row r="63" spans="1:6" ht="31.5">
      <c r="A63" s="128">
        <f t="shared" si="1"/>
        <v>59</v>
      </c>
      <c r="B63" s="128" t="s">
        <v>114</v>
      </c>
      <c r="C63" s="127"/>
      <c r="D63" s="132">
        <v>10</v>
      </c>
      <c r="E63" s="132">
        <v>2</v>
      </c>
      <c r="F63" s="128">
        <f t="shared" si="0"/>
        <v>12</v>
      </c>
    </row>
    <row r="64" spans="1:6" ht="31.5">
      <c r="A64" s="128">
        <f t="shared" si="1"/>
        <v>60</v>
      </c>
      <c r="B64" s="128" t="s">
        <v>115</v>
      </c>
      <c r="C64" s="127"/>
      <c r="D64" s="132">
        <v>19</v>
      </c>
      <c r="E64" s="132">
        <v>3</v>
      </c>
      <c r="F64" s="128">
        <f t="shared" si="0"/>
        <v>22</v>
      </c>
    </row>
    <row r="65" spans="1:6" ht="31.5">
      <c r="A65" s="128">
        <f t="shared" si="1"/>
        <v>61</v>
      </c>
      <c r="B65" s="128" t="s">
        <v>116</v>
      </c>
      <c r="C65" s="127" t="s">
        <v>117</v>
      </c>
      <c r="D65" s="132">
        <v>15</v>
      </c>
      <c r="E65" s="132"/>
      <c r="F65" s="128">
        <f t="shared" si="0"/>
        <v>15</v>
      </c>
    </row>
    <row r="66" spans="1:6" ht="47.25">
      <c r="A66" s="128">
        <f t="shared" si="1"/>
        <v>62</v>
      </c>
      <c r="B66" s="128" t="s">
        <v>118</v>
      </c>
      <c r="C66" s="127" t="s">
        <v>119</v>
      </c>
      <c r="D66" s="132">
        <v>30</v>
      </c>
      <c r="E66" s="132"/>
      <c r="F66" s="128">
        <f t="shared" si="0"/>
        <v>30</v>
      </c>
    </row>
    <row r="67" spans="1:6" ht="31.5">
      <c r="A67" s="128">
        <f t="shared" si="1"/>
        <v>63</v>
      </c>
      <c r="B67" s="128" t="s">
        <v>120</v>
      </c>
      <c r="C67" s="127" t="s">
        <v>121</v>
      </c>
      <c r="D67" s="132">
        <v>20</v>
      </c>
      <c r="E67" s="132">
        <v>5</v>
      </c>
      <c r="F67" s="128">
        <f t="shared" si="0"/>
        <v>25</v>
      </c>
    </row>
    <row r="68" spans="1:6">
      <c r="A68" s="128">
        <f t="shared" si="1"/>
        <v>64</v>
      </c>
      <c r="B68" s="128" t="s">
        <v>122</v>
      </c>
      <c r="C68" s="127" t="s">
        <v>236</v>
      </c>
      <c r="D68" s="132">
        <v>45</v>
      </c>
      <c r="E68" s="132"/>
      <c r="F68" s="128">
        <f t="shared" si="0"/>
        <v>45</v>
      </c>
    </row>
    <row r="69" spans="1:6" ht="47.25">
      <c r="A69" s="128">
        <f t="shared" si="1"/>
        <v>65</v>
      </c>
      <c r="B69" s="128" t="s">
        <v>123</v>
      </c>
      <c r="C69" s="127" t="s">
        <v>236</v>
      </c>
      <c r="D69" s="132">
        <v>108</v>
      </c>
      <c r="E69" s="132"/>
      <c r="F69" s="128">
        <f t="shared" si="0"/>
        <v>108</v>
      </c>
    </row>
    <row r="70" spans="1:6" ht="47.25">
      <c r="A70" s="128">
        <f t="shared" si="1"/>
        <v>66</v>
      </c>
      <c r="B70" s="128" t="s">
        <v>124</v>
      </c>
      <c r="C70" s="127" t="s">
        <v>125</v>
      </c>
      <c r="D70" s="132">
        <v>5</v>
      </c>
      <c r="E70" s="132">
        <v>12</v>
      </c>
      <c r="F70" s="128">
        <f t="shared" ref="F70:F84" si="2">D70+E70</f>
        <v>17</v>
      </c>
    </row>
    <row r="71" spans="1:6" ht="31.5">
      <c r="A71" s="128">
        <f t="shared" si="1"/>
        <v>67</v>
      </c>
      <c r="B71" s="128" t="s">
        <v>126</v>
      </c>
      <c r="C71" s="127" t="s">
        <v>127</v>
      </c>
      <c r="D71" s="132">
        <v>10</v>
      </c>
      <c r="E71" s="132">
        <v>18</v>
      </c>
      <c r="F71" s="128">
        <f t="shared" si="2"/>
        <v>28</v>
      </c>
    </row>
    <row r="72" spans="1:6">
      <c r="A72" s="128">
        <f t="shared" si="1"/>
        <v>68</v>
      </c>
      <c r="B72" s="128" t="s">
        <v>128</v>
      </c>
      <c r="C72" s="127" t="s">
        <v>236</v>
      </c>
      <c r="D72" s="132">
        <v>52</v>
      </c>
      <c r="E72" s="132"/>
      <c r="F72" s="128">
        <f t="shared" si="2"/>
        <v>52</v>
      </c>
    </row>
    <row r="73" spans="1:6" ht="31.5">
      <c r="A73" s="128">
        <f t="shared" si="1"/>
        <v>69</v>
      </c>
      <c r="B73" s="128" t="s">
        <v>129</v>
      </c>
      <c r="C73" s="127" t="s">
        <v>236</v>
      </c>
      <c r="D73" s="132">
        <v>78</v>
      </c>
      <c r="E73" s="132"/>
      <c r="F73" s="128">
        <f t="shared" si="2"/>
        <v>78</v>
      </c>
    </row>
    <row r="74" spans="1:6" ht="31.5">
      <c r="A74" s="128">
        <f t="shared" si="1"/>
        <v>70</v>
      </c>
      <c r="B74" s="128" t="s">
        <v>130</v>
      </c>
      <c r="C74" s="127" t="s">
        <v>236</v>
      </c>
      <c r="D74" s="132">
        <v>120</v>
      </c>
      <c r="E74" s="132"/>
      <c r="F74" s="128">
        <f t="shared" si="2"/>
        <v>120</v>
      </c>
    </row>
    <row r="75" spans="1:6" ht="31.5">
      <c r="A75" s="128">
        <f t="shared" si="1"/>
        <v>71</v>
      </c>
      <c r="B75" s="128" t="s">
        <v>131</v>
      </c>
      <c r="C75" s="127" t="s">
        <v>77</v>
      </c>
      <c r="D75" s="132">
        <v>0</v>
      </c>
      <c r="E75" s="132">
        <v>14</v>
      </c>
      <c r="F75" s="128">
        <f t="shared" si="2"/>
        <v>14</v>
      </c>
    </row>
    <row r="76" spans="1:6" ht="31.5">
      <c r="A76" s="128">
        <f t="shared" si="1"/>
        <v>72</v>
      </c>
      <c r="B76" s="128" t="s">
        <v>132</v>
      </c>
      <c r="C76" s="127" t="s">
        <v>133</v>
      </c>
      <c r="D76" s="132">
        <v>0</v>
      </c>
      <c r="E76" s="132">
        <v>40</v>
      </c>
      <c r="F76" s="128">
        <f t="shared" si="2"/>
        <v>40</v>
      </c>
    </row>
    <row r="77" spans="1:6" ht="31.5">
      <c r="A77" s="128">
        <f t="shared" si="1"/>
        <v>73</v>
      </c>
      <c r="B77" s="128" t="s">
        <v>134</v>
      </c>
      <c r="C77" s="127" t="s">
        <v>236</v>
      </c>
      <c r="D77" s="132">
        <v>19</v>
      </c>
      <c r="E77" s="132"/>
      <c r="F77" s="128">
        <f t="shared" si="2"/>
        <v>19</v>
      </c>
    </row>
    <row r="78" spans="1:6" ht="31.5">
      <c r="A78" s="128">
        <f t="shared" si="1"/>
        <v>74</v>
      </c>
      <c r="B78" s="127" t="s">
        <v>135</v>
      </c>
      <c r="C78" s="133" t="s">
        <v>89</v>
      </c>
      <c r="D78" s="134">
        <v>117</v>
      </c>
      <c r="E78" s="134">
        <v>48</v>
      </c>
      <c r="F78" s="128">
        <f t="shared" si="2"/>
        <v>165</v>
      </c>
    </row>
    <row r="79" spans="1:6" ht="31.5">
      <c r="A79" s="128">
        <f t="shared" si="1"/>
        <v>75</v>
      </c>
      <c r="B79" s="127" t="s">
        <v>135</v>
      </c>
      <c r="C79" s="133" t="s">
        <v>89</v>
      </c>
      <c r="D79" s="134">
        <v>117</v>
      </c>
      <c r="E79" s="134">
        <v>48</v>
      </c>
      <c r="F79" s="128">
        <f t="shared" si="2"/>
        <v>165</v>
      </c>
    </row>
    <row r="80" spans="1:6" ht="31.5">
      <c r="A80" s="128">
        <f t="shared" si="1"/>
        <v>76</v>
      </c>
      <c r="B80" s="127" t="s">
        <v>135</v>
      </c>
      <c r="C80" s="133" t="s">
        <v>89</v>
      </c>
      <c r="D80" s="134">
        <v>117</v>
      </c>
      <c r="E80" s="134">
        <v>48</v>
      </c>
      <c r="F80" s="128">
        <f t="shared" si="2"/>
        <v>165</v>
      </c>
    </row>
    <row r="81" spans="1:6" ht="31.5">
      <c r="A81" s="128">
        <f t="shared" si="1"/>
        <v>77</v>
      </c>
      <c r="B81" s="127" t="s">
        <v>136</v>
      </c>
      <c r="C81" s="127" t="s">
        <v>137</v>
      </c>
      <c r="D81" s="132">
        <v>0</v>
      </c>
      <c r="E81" s="132">
        <v>15</v>
      </c>
      <c r="F81" s="128">
        <f t="shared" si="2"/>
        <v>15</v>
      </c>
    </row>
    <row r="82" spans="1:6" ht="31.5">
      <c r="A82" s="128">
        <f t="shared" si="1"/>
        <v>78</v>
      </c>
      <c r="B82" s="127" t="s">
        <v>138</v>
      </c>
      <c r="C82" s="132" t="s">
        <v>139</v>
      </c>
      <c r="D82" s="132">
        <v>0</v>
      </c>
      <c r="E82" s="132">
        <v>14</v>
      </c>
      <c r="F82" s="128">
        <f t="shared" si="2"/>
        <v>14</v>
      </c>
    </row>
    <row r="83" spans="1:6" ht="33.75" customHeight="1">
      <c r="A83" s="128">
        <f t="shared" si="1"/>
        <v>79</v>
      </c>
      <c r="B83" s="127" t="s">
        <v>140</v>
      </c>
      <c r="C83" s="132" t="s">
        <v>141</v>
      </c>
      <c r="D83" s="132">
        <v>0</v>
      </c>
      <c r="E83" s="132">
        <v>6</v>
      </c>
      <c r="F83" s="128">
        <f t="shared" si="2"/>
        <v>6</v>
      </c>
    </row>
    <row r="84" spans="1:6">
      <c r="A84" s="128">
        <f t="shared" si="1"/>
        <v>80</v>
      </c>
      <c r="B84" s="127" t="s">
        <v>142</v>
      </c>
      <c r="C84" s="127" t="s">
        <v>236</v>
      </c>
      <c r="D84" s="132">
        <v>12</v>
      </c>
      <c r="E84" s="132">
        <v>23</v>
      </c>
      <c r="F84" s="128">
        <f t="shared" si="2"/>
        <v>35</v>
      </c>
    </row>
  </sheetData>
  <autoFilter ref="A1:F84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A1:F1"/>
    <mergeCell ref="A2:A4"/>
    <mergeCell ref="B2:B4"/>
    <mergeCell ref="C2:C4"/>
    <mergeCell ref="D2:F2"/>
    <mergeCell ref="F3:F4"/>
    <mergeCell ref="D3:D4"/>
    <mergeCell ref="E3:E4"/>
    <mergeCell ref="B6:B8"/>
  </mergeCells>
  <conditionalFormatting sqref="B42">
    <cfRule type="notContainsBlanks" dxfId="1" priority="1">
      <formula>LEN(TRIM(B42))&gt;0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479"/>
  <sheetViews>
    <sheetView workbookViewId="0"/>
  </sheetViews>
  <sheetFormatPr defaultColWidth="12.5703125" defaultRowHeight="15.75" customHeight="1"/>
  <cols>
    <col min="1" max="1" width="5.42578125" customWidth="1"/>
    <col min="2" max="2" width="14.42578125" customWidth="1"/>
    <col min="3" max="3" width="18.28515625" customWidth="1"/>
    <col min="4" max="4" width="14.85546875" customWidth="1"/>
    <col min="5" max="5" width="26.42578125" customWidth="1"/>
    <col min="6" max="6" width="8.140625" customWidth="1"/>
    <col min="7" max="7" width="7" customWidth="1"/>
    <col min="8" max="8" width="8.7109375" customWidth="1"/>
    <col min="9" max="9" width="21.7109375" customWidth="1"/>
    <col min="10" max="10" width="5.140625" customWidth="1"/>
    <col min="11" max="11" width="5" customWidth="1"/>
    <col min="12" max="12" width="4.42578125" customWidth="1"/>
    <col min="13" max="13" width="4" customWidth="1"/>
    <col min="14" max="14" width="4.85546875" customWidth="1"/>
    <col min="15" max="15" width="5.5703125" customWidth="1"/>
    <col min="17" max="17" width="28.7109375" customWidth="1"/>
  </cols>
  <sheetData>
    <row r="1" spans="1:28" ht="12.75">
      <c r="A1" s="14"/>
      <c r="B1" s="15"/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7"/>
      <c r="P1" s="1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>
      <c r="A2" s="14" t="s">
        <v>143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7"/>
      <c r="P2" s="1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2.75">
      <c r="A3" s="14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17"/>
      <c r="P3" s="17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.75">
      <c r="A4" s="18"/>
      <c r="B4" s="113" t="s">
        <v>144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9"/>
      <c r="P4" s="1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27.75" customHeight="1">
      <c r="A5" s="114" t="s">
        <v>145</v>
      </c>
      <c r="B5" s="110"/>
      <c r="C5" s="110"/>
      <c r="D5" s="110"/>
      <c r="E5" s="110"/>
      <c r="F5" s="110"/>
      <c r="G5" s="110"/>
      <c r="H5" s="110"/>
      <c r="I5" s="20"/>
      <c r="J5" s="20"/>
      <c r="K5" s="20"/>
      <c r="L5" s="20"/>
      <c r="M5" s="20"/>
      <c r="N5" s="20"/>
      <c r="O5" s="20"/>
      <c r="P5" s="2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2.75">
      <c r="A6" s="111" t="s">
        <v>0</v>
      </c>
      <c r="B6" s="111" t="s">
        <v>146</v>
      </c>
      <c r="C6" s="115" t="s">
        <v>147</v>
      </c>
      <c r="D6" s="115" t="s">
        <v>148</v>
      </c>
      <c r="E6" s="111" t="s">
        <v>149</v>
      </c>
      <c r="F6" s="21"/>
      <c r="G6" s="111" t="s">
        <v>150</v>
      </c>
      <c r="H6" s="111" t="s">
        <v>151</v>
      </c>
      <c r="I6" s="111" t="s">
        <v>152</v>
      </c>
      <c r="J6" s="112" t="s">
        <v>153</v>
      </c>
      <c r="K6" s="109"/>
      <c r="L6" s="109"/>
      <c r="M6" s="109"/>
      <c r="N6" s="109"/>
      <c r="O6" s="109"/>
      <c r="P6" s="111" t="s">
        <v>154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7.75">
      <c r="A7" s="107"/>
      <c r="B7" s="107"/>
      <c r="C7" s="108"/>
      <c r="D7" s="108"/>
      <c r="E7" s="107"/>
      <c r="F7" s="21"/>
      <c r="G7" s="107"/>
      <c r="H7" s="107"/>
      <c r="I7" s="107"/>
      <c r="J7" s="22" t="s">
        <v>3</v>
      </c>
      <c r="K7" s="22" t="s">
        <v>4</v>
      </c>
      <c r="L7" s="22" t="s">
        <v>155</v>
      </c>
      <c r="M7" s="22" t="s">
        <v>5</v>
      </c>
      <c r="N7" s="22" t="s">
        <v>6</v>
      </c>
      <c r="O7" s="23" t="s">
        <v>7</v>
      </c>
      <c r="P7" s="107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5">
      <c r="A8" s="24">
        <v>1</v>
      </c>
      <c r="B8" s="25">
        <v>2</v>
      </c>
      <c r="C8" s="26">
        <v>3</v>
      </c>
      <c r="D8" s="26"/>
      <c r="E8" s="26">
        <v>4</v>
      </c>
      <c r="F8" s="27"/>
      <c r="G8" s="28">
        <v>5</v>
      </c>
      <c r="H8" s="25">
        <v>6</v>
      </c>
      <c r="I8" s="25">
        <v>7</v>
      </c>
      <c r="J8" s="25">
        <v>8</v>
      </c>
      <c r="K8" s="25">
        <v>9</v>
      </c>
      <c r="L8" s="28">
        <v>10</v>
      </c>
      <c r="M8" s="28">
        <v>11</v>
      </c>
      <c r="N8" s="29">
        <v>12</v>
      </c>
      <c r="O8" s="30">
        <v>13</v>
      </c>
      <c r="P8" s="24">
        <v>14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90">
      <c r="A9" s="31"/>
      <c r="B9" s="32" t="s">
        <v>156</v>
      </c>
      <c r="C9" s="33" t="s">
        <v>157</v>
      </c>
      <c r="D9" s="33" t="s">
        <v>90</v>
      </c>
      <c r="E9" s="34" t="s">
        <v>158</v>
      </c>
      <c r="F9" s="35"/>
      <c r="G9" s="34" t="s">
        <v>159</v>
      </c>
      <c r="H9" s="36">
        <v>44758</v>
      </c>
      <c r="I9" s="37" t="s">
        <v>160</v>
      </c>
      <c r="J9" s="35"/>
      <c r="K9" s="38">
        <v>16</v>
      </c>
      <c r="L9" s="35"/>
      <c r="M9" s="35"/>
      <c r="N9" s="35"/>
      <c r="O9" s="38">
        <v>16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40"/>
    </row>
    <row r="10" spans="1:28" ht="89.25">
      <c r="A10" s="38"/>
      <c r="B10" s="32" t="s">
        <v>156</v>
      </c>
      <c r="C10" s="33" t="s">
        <v>161</v>
      </c>
      <c r="D10" s="33" t="s">
        <v>90</v>
      </c>
      <c r="E10" s="38" t="s">
        <v>162</v>
      </c>
      <c r="F10" s="38"/>
      <c r="G10" s="38" t="s">
        <v>159</v>
      </c>
      <c r="H10" s="38" t="s">
        <v>163</v>
      </c>
      <c r="I10" s="41" t="s">
        <v>164</v>
      </c>
      <c r="J10" s="38"/>
      <c r="K10" s="38">
        <v>20</v>
      </c>
      <c r="L10" s="38"/>
      <c r="M10" s="38"/>
      <c r="N10" s="38"/>
      <c r="O10" s="38">
        <v>20</v>
      </c>
      <c r="P10" s="42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40"/>
      <c r="AB10" s="40"/>
    </row>
    <row r="11" spans="1:28" ht="51">
      <c r="A11" s="31"/>
      <c r="B11" s="43" t="s">
        <v>165</v>
      </c>
      <c r="C11" s="43" t="s">
        <v>166</v>
      </c>
      <c r="D11" s="44" t="s">
        <v>167</v>
      </c>
      <c r="E11" s="43" t="s">
        <v>168</v>
      </c>
      <c r="F11" s="45"/>
      <c r="G11" s="43" t="s">
        <v>159</v>
      </c>
      <c r="H11" s="43" t="s">
        <v>169</v>
      </c>
      <c r="I11" s="46" t="s">
        <v>170</v>
      </c>
      <c r="J11" s="43">
        <v>10</v>
      </c>
      <c r="K11" s="43">
        <v>8</v>
      </c>
      <c r="L11" s="43"/>
      <c r="M11" s="43"/>
      <c r="N11" s="43"/>
      <c r="O11" s="43">
        <v>18</v>
      </c>
      <c r="P11" s="47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40"/>
    </row>
    <row r="12" spans="1:28" ht="126">
      <c r="A12" s="31"/>
      <c r="B12" s="31" t="s">
        <v>171</v>
      </c>
      <c r="C12" s="31" t="s">
        <v>172</v>
      </c>
      <c r="D12" s="35" t="s">
        <v>173</v>
      </c>
      <c r="E12" s="31" t="s">
        <v>174</v>
      </c>
      <c r="F12" s="48"/>
      <c r="G12" s="31" t="s">
        <v>159</v>
      </c>
      <c r="H12" s="31" t="s">
        <v>175</v>
      </c>
      <c r="I12" s="49" t="s">
        <v>176</v>
      </c>
      <c r="J12" s="31">
        <v>10</v>
      </c>
      <c r="K12" s="31">
        <v>4</v>
      </c>
      <c r="L12" s="31">
        <v>0</v>
      </c>
      <c r="M12" s="31">
        <v>0</v>
      </c>
      <c r="N12" s="31">
        <v>0</v>
      </c>
      <c r="O12" s="31">
        <v>14</v>
      </c>
      <c r="P12" s="31">
        <v>7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</row>
    <row r="13" spans="1:28" ht="126">
      <c r="A13" s="31"/>
      <c r="B13" s="31" t="s">
        <v>177</v>
      </c>
      <c r="C13" s="31" t="s">
        <v>178</v>
      </c>
      <c r="D13" s="35" t="s">
        <v>179</v>
      </c>
      <c r="E13" s="31" t="s">
        <v>180</v>
      </c>
      <c r="F13" s="48"/>
      <c r="G13" s="31" t="s">
        <v>181</v>
      </c>
      <c r="H13" s="31" t="s">
        <v>182</v>
      </c>
      <c r="I13" s="49" t="s">
        <v>183</v>
      </c>
      <c r="J13" s="31">
        <v>0</v>
      </c>
      <c r="K13" s="31">
        <v>25</v>
      </c>
      <c r="L13" s="31">
        <v>5</v>
      </c>
      <c r="M13" s="31"/>
      <c r="N13" s="31"/>
      <c r="O13" s="31">
        <v>30</v>
      </c>
      <c r="P13" s="31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</row>
    <row r="14" spans="1:28" ht="63.75">
      <c r="A14" s="31"/>
      <c r="B14" s="31" t="s">
        <v>184</v>
      </c>
      <c r="C14" s="31" t="s">
        <v>185</v>
      </c>
      <c r="D14" s="31" t="s">
        <v>186</v>
      </c>
      <c r="E14" s="31" t="s">
        <v>187</v>
      </c>
      <c r="F14" s="48"/>
      <c r="G14" s="31" t="s">
        <v>181</v>
      </c>
      <c r="H14" s="50">
        <v>44732</v>
      </c>
      <c r="I14" s="51" t="s">
        <v>188</v>
      </c>
      <c r="J14" s="31">
        <v>0</v>
      </c>
      <c r="K14" s="31">
        <v>46</v>
      </c>
      <c r="L14" s="31">
        <v>0</v>
      </c>
      <c r="M14" s="31">
        <v>3</v>
      </c>
      <c r="N14" s="31">
        <v>0</v>
      </c>
      <c r="O14" s="31">
        <v>49</v>
      </c>
      <c r="P14" s="31">
        <v>0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</row>
    <row r="15" spans="1:28" ht="126">
      <c r="A15" s="39"/>
      <c r="B15" s="31" t="s">
        <v>184</v>
      </c>
      <c r="C15" s="31" t="s">
        <v>189</v>
      </c>
      <c r="D15" s="35" t="s">
        <v>186</v>
      </c>
      <c r="E15" s="31" t="s">
        <v>190</v>
      </c>
      <c r="F15" s="48"/>
      <c r="G15" s="31" t="s">
        <v>181</v>
      </c>
      <c r="H15" s="50">
        <v>44734</v>
      </c>
      <c r="I15" s="49" t="s">
        <v>191</v>
      </c>
      <c r="J15" s="31">
        <v>0</v>
      </c>
      <c r="K15" s="31">
        <v>5</v>
      </c>
      <c r="L15" s="31">
        <v>4</v>
      </c>
      <c r="M15" s="31">
        <v>5</v>
      </c>
      <c r="N15" s="31">
        <v>4</v>
      </c>
      <c r="O15" s="31">
        <v>18</v>
      </c>
      <c r="P15" s="31">
        <v>0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28" ht="76.5">
      <c r="A16" s="39"/>
      <c r="B16" s="31" t="s">
        <v>184</v>
      </c>
      <c r="C16" s="31" t="s">
        <v>192</v>
      </c>
      <c r="D16" s="31" t="s">
        <v>186</v>
      </c>
      <c r="E16" s="31" t="s">
        <v>193</v>
      </c>
      <c r="F16" s="48"/>
      <c r="G16" s="31" t="s">
        <v>181</v>
      </c>
      <c r="H16" s="31" t="s">
        <v>194</v>
      </c>
      <c r="I16" s="49" t="s">
        <v>195</v>
      </c>
      <c r="J16" s="31">
        <v>0</v>
      </c>
      <c r="K16" s="31">
        <v>15</v>
      </c>
      <c r="L16" s="31">
        <v>0</v>
      </c>
      <c r="M16" s="31">
        <v>2</v>
      </c>
      <c r="N16" s="31">
        <v>0</v>
      </c>
      <c r="O16" s="31">
        <v>17</v>
      </c>
      <c r="P16" s="31">
        <v>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</row>
    <row r="17" spans="1:28" ht="76.5">
      <c r="A17" s="39"/>
      <c r="B17" s="31" t="s">
        <v>184</v>
      </c>
      <c r="C17" s="31" t="s">
        <v>185</v>
      </c>
      <c r="D17" s="31" t="s">
        <v>186</v>
      </c>
      <c r="E17" s="31" t="s">
        <v>196</v>
      </c>
      <c r="F17" s="39"/>
      <c r="G17" s="31" t="s">
        <v>181</v>
      </c>
      <c r="H17" s="50">
        <v>44739</v>
      </c>
      <c r="I17" s="52" t="s">
        <v>197</v>
      </c>
      <c r="J17" s="31">
        <v>0</v>
      </c>
      <c r="K17" s="31">
        <v>46</v>
      </c>
      <c r="L17" s="31">
        <v>0</v>
      </c>
      <c r="M17" s="31">
        <v>3</v>
      </c>
      <c r="N17" s="31">
        <v>0</v>
      </c>
      <c r="O17" s="31">
        <v>49</v>
      </c>
      <c r="P17" s="31">
        <v>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53"/>
      <c r="AB17" s="53"/>
    </row>
    <row r="18" spans="1:28" ht="63.75">
      <c r="A18" s="39"/>
      <c r="B18" s="31" t="s">
        <v>184</v>
      </c>
      <c r="C18" s="31" t="s">
        <v>192</v>
      </c>
      <c r="D18" s="31" t="s">
        <v>186</v>
      </c>
      <c r="E18" s="54" t="s">
        <v>198</v>
      </c>
      <c r="F18" s="39"/>
      <c r="G18" s="31" t="s">
        <v>181</v>
      </c>
      <c r="H18" s="50">
        <v>44762</v>
      </c>
      <c r="I18" s="49" t="s">
        <v>199</v>
      </c>
      <c r="J18" s="31">
        <v>0</v>
      </c>
      <c r="K18" s="31">
        <v>10</v>
      </c>
      <c r="L18" s="31">
        <v>0</v>
      </c>
      <c r="M18" s="31">
        <v>2</v>
      </c>
      <c r="N18" s="31">
        <v>0</v>
      </c>
      <c r="O18" s="31">
        <v>12</v>
      </c>
      <c r="P18" s="31">
        <v>0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53"/>
      <c r="AB18" s="53"/>
    </row>
    <row r="19" spans="1:28" ht="102">
      <c r="A19" s="39"/>
      <c r="B19" s="31" t="s">
        <v>200</v>
      </c>
      <c r="C19" s="31" t="s">
        <v>201</v>
      </c>
      <c r="D19" s="31" t="s">
        <v>202</v>
      </c>
      <c r="E19" s="31" t="s">
        <v>203</v>
      </c>
      <c r="F19" s="39"/>
      <c r="G19" s="31" t="s">
        <v>204</v>
      </c>
      <c r="H19" s="31" t="s">
        <v>205</v>
      </c>
      <c r="I19" s="55"/>
      <c r="J19" s="31">
        <v>0</v>
      </c>
      <c r="K19" s="31">
        <v>28</v>
      </c>
      <c r="L19" s="31">
        <v>0</v>
      </c>
      <c r="M19" s="31">
        <v>2</v>
      </c>
      <c r="N19" s="31">
        <v>0</v>
      </c>
      <c r="O19" s="31">
        <v>30</v>
      </c>
      <c r="P19" s="31">
        <v>0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53"/>
      <c r="AB19" s="53"/>
    </row>
    <row r="20" spans="1:28" ht="102">
      <c r="A20" s="39"/>
      <c r="B20" s="31" t="s">
        <v>206</v>
      </c>
      <c r="C20" s="31" t="s">
        <v>207</v>
      </c>
      <c r="D20" s="31" t="s">
        <v>208</v>
      </c>
      <c r="E20" s="31" t="s">
        <v>209</v>
      </c>
      <c r="F20" s="39"/>
      <c r="G20" s="31" t="s">
        <v>204</v>
      </c>
      <c r="H20" s="50">
        <v>44738</v>
      </c>
      <c r="I20" s="55" t="s">
        <v>210</v>
      </c>
      <c r="J20" s="31">
        <v>0</v>
      </c>
      <c r="K20" s="31">
        <v>50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53"/>
      <c r="AB20" s="53"/>
    </row>
    <row r="21" spans="1:28" ht="102.75">
      <c r="A21" s="39"/>
      <c r="B21" s="31" t="s">
        <v>211</v>
      </c>
      <c r="C21" s="31" t="s">
        <v>212</v>
      </c>
      <c r="D21" s="31" t="s">
        <v>213</v>
      </c>
      <c r="E21" s="56" t="s">
        <v>214</v>
      </c>
      <c r="F21" s="39"/>
      <c r="G21" s="31" t="s">
        <v>204</v>
      </c>
      <c r="H21" s="50">
        <v>44739</v>
      </c>
      <c r="I21" s="52" t="s">
        <v>215</v>
      </c>
      <c r="J21" s="31">
        <v>26</v>
      </c>
      <c r="K21" s="31">
        <v>8</v>
      </c>
      <c r="L21" s="31">
        <v>4</v>
      </c>
      <c r="M21" s="31"/>
      <c r="N21" s="31"/>
      <c r="O21" s="31">
        <v>38</v>
      </c>
      <c r="P21" s="31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53"/>
      <c r="AB21" s="53"/>
    </row>
    <row r="22" spans="1:28" ht="102.75">
      <c r="A22" s="39"/>
      <c r="B22" s="31" t="s">
        <v>211</v>
      </c>
      <c r="C22" s="31" t="s">
        <v>212</v>
      </c>
      <c r="D22" s="31" t="s">
        <v>213</v>
      </c>
      <c r="E22" s="56" t="s">
        <v>216</v>
      </c>
      <c r="F22" s="39"/>
      <c r="G22" s="31" t="s">
        <v>204</v>
      </c>
      <c r="H22" s="50">
        <v>44750</v>
      </c>
      <c r="I22" s="57" t="s">
        <v>217</v>
      </c>
      <c r="J22" s="31">
        <v>25</v>
      </c>
      <c r="K22" s="31">
        <v>5</v>
      </c>
      <c r="L22" s="31"/>
      <c r="M22" s="31">
        <v>1</v>
      </c>
      <c r="N22" s="31"/>
      <c r="O22" s="31">
        <v>31</v>
      </c>
      <c r="P22" s="31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53"/>
      <c r="AB22" s="53"/>
    </row>
    <row r="23" spans="1:28" ht="102">
      <c r="A23" s="39"/>
      <c r="B23" s="31" t="s">
        <v>211</v>
      </c>
      <c r="C23" s="31" t="s">
        <v>218</v>
      </c>
      <c r="D23" s="31" t="s">
        <v>213</v>
      </c>
      <c r="E23" s="31" t="s">
        <v>219</v>
      </c>
      <c r="F23" s="39"/>
      <c r="G23" s="31" t="s">
        <v>204</v>
      </c>
      <c r="H23" s="50">
        <v>44753</v>
      </c>
      <c r="I23" s="52" t="s">
        <v>220</v>
      </c>
      <c r="J23" s="31">
        <v>17</v>
      </c>
      <c r="K23" s="31">
        <v>3</v>
      </c>
      <c r="L23" s="31">
        <v>2</v>
      </c>
      <c r="M23" s="31">
        <v>2</v>
      </c>
      <c r="N23" s="31"/>
      <c r="O23" s="31">
        <v>24</v>
      </c>
      <c r="P23" s="31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53"/>
      <c r="AB23" s="53"/>
    </row>
    <row r="24" spans="1:28" ht="102.75">
      <c r="A24" s="39"/>
      <c r="B24" s="31" t="s">
        <v>211</v>
      </c>
      <c r="C24" s="31" t="s">
        <v>221</v>
      </c>
      <c r="D24" s="31" t="s">
        <v>213</v>
      </c>
      <c r="E24" s="31" t="s">
        <v>222</v>
      </c>
      <c r="F24" s="39"/>
      <c r="G24" s="31" t="s">
        <v>204</v>
      </c>
      <c r="H24" s="50">
        <v>44758</v>
      </c>
      <c r="I24" s="58" t="s">
        <v>223</v>
      </c>
      <c r="J24" s="39"/>
      <c r="K24" s="31">
        <v>32</v>
      </c>
      <c r="L24" s="39"/>
      <c r="M24" s="39"/>
      <c r="N24" s="31">
        <v>1</v>
      </c>
      <c r="O24" s="31">
        <v>33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</row>
    <row r="25" spans="1:28" ht="90">
      <c r="A25" s="39"/>
      <c r="B25" s="31" t="s">
        <v>224</v>
      </c>
      <c r="C25" s="31" t="s">
        <v>225</v>
      </c>
      <c r="D25" s="31" t="s">
        <v>226</v>
      </c>
      <c r="E25" s="31" t="s">
        <v>227</v>
      </c>
      <c r="F25" s="39"/>
      <c r="G25" s="31" t="s">
        <v>228</v>
      </c>
      <c r="H25" s="50">
        <v>44757</v>
      </c>
      <c r="I25" s="59" t="s">
        <v>229</v>
      </c>
      <c r="J25" s="31">
        <v>15</v>
      </c>
      <c r="K25" s="31">
        <v>8</v>
      </c>
      <c r="L25" s="31">
        <v>0</v>
      </c>
      <c r="M25" s="31">
        <v>0</v>
      </c>
      <c r="N25" s="31">
        <v>0</v>
      </c>
      <c r="O25" s="31">
        <v>23</v>
      </c>
      <c r="P25" s="31">
        <v>15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</row>
    <row r="26" spans="1:28" ht="64.5">
      <c r="A26" s="39"/>
      <c r="B26" s="31" t="s">
        <v>230</v>
      </c>
      <c r="C26" s="7" t="s">
        <v>225</v>
      </c>
      <c r="D26" s="31" t="s">
        <v>231</v>
      </c>
      <c r="E26" s="31" t="s">
        <v>232</v>
      </c>
      <c r="F26" s="39"/>
      <c r="G26" s="31" t="s">
        <v>204</v>
      </c>
      <c r="H26" s="31" t="s">
        <v>233</v>
      </c>
      <c r="I26" s="58"/>
      <c r="J26" s="31">
        <v>11</v>
      </c>
      <c r="K26" s="31">
        <v>3</v>
      </c>
      <c r="L26" s="31">
        <v>0</v>
      </c>
      <c r="M26" s="31">
        <v>0</v>
      </c>
      <c r="N26" s="31">
        <v>0</v>
      </c>
      <c r="O26" s="31">
        <v>14</v>
      </c>
      <c r="P26" s="31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ht="12.75">
      <c r="A27" s="39"/>
      <c r="B27" s="60"/>
      <c r="C27" s="31"/>
      <c r="D27" s="60"/>
      <c r="E27" s="31"/>
      <c r="F27" s="39"/>
      <c r="G27" s="60"/>
      <c r="H27" s="50"/>
      <c r="I27" s="31"/>
      <c r="J27" s="31"/>
      <c r="K27" s="31"/>
      <c r="L27" s="31"/>
      <c r="M27" s="31"/>
      <c r="N27" s="31"/>
      <c r="O27" s="31"/>
      <c r="P27" s="31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28" ht="12.75">
      <c r="A28" s="39"/>
      <c r="B28" s="60"/>
      <c r="C28" s="31"/>
      <c r="D28" s="60"/>
      <c r="E28" s="31"/>
      <c r="F28" s="39"/>
      <c r="G28" s="60"/>
      <c r="H28" s="50"/>
      <c r="I28" s="61"/>
      <c r="J28" s="31"/>
      <c r="K28" s="31"/>
      <c r="L28" s="31"/>
      <c r="M28" s="31"/>
      <c r="N28" s="31"/>
      <c r="O28" s="31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28" ht="12.75">
      <c r="A29" s="39"/>
      <c r="B29" s="60"/>
      <c r="C29" s="31"/>
      <c r="D29" s="60"/>
      <c r="E29" s="31"/>
      <c r="F29" s="39"/>
      <c r="G29" s="60"/>
      <c r="H29" s="50"/>
      <c r="I29" s="31"/>
      <c r="J29" s="31"/>
      <c r="K29" s="31"/>
      <c r="L29" s="39"/>
      <c r="M29" s="31"/>
      <c r="N29" s="39"/>
      <c r="O29" s="31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28" ht="15">
      <c r="A30" s="39"/>
      <c r="B30" s="60"/>
      <c r="C30" s="31"/>
      <c r="D30" s="60"/>
      <c r="E30" s="62"/>
      <c r="F30" s="39"/>
      <c r="G30" s="60"/>
      <c r="H30" s="63"/>
      <c r="I30" s="48"/>
      <c r="J30" s="31"/>
      <c r="K30" s="31"/>
      <c r="L30" s="31"/>
      <c r="M30" s="31"/>
      <c r="N30" s="31"/>
      <c r="O30" s="31"/>
      <c r="P30" s="3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1" spans="1:28" ht="15">
      <c r="A31" s="39"/>
      <c r="B31" s="60"/>
      <c r="C31" s="31"/>
      <c r="D31" s="60"/>
      <c r="E31" s="62"/>
      <c r="F31" s="39"/>
      <c r="G31" s="60"/>
      <c r="H31" s="63"/>
      <c r="I31" s="48"/>
      <c r="J31" s="31"/>
      <c r="K31" s="31"/>
      <c r="L31" s="31"/>
      <c r="M31" s="31"/>
      <c r="N31" s="31"/>
      <c r="O31" s="31"/>
      <c r="P31" s="3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1:28" ht="15">
      <c r="A32" s="39"/>
      <c r="B32" s="60"/>
      <c r="C32" s="31"/>
      <c r="D32" s="60"/>
      <c r="E32" s="62"/>
      <c r="F32" s="39"/>
      <c r="G32" s="60"/>
      <c r="H32" s="63"/>
      <c r="I32" s="48"/>
      <c r="J32" s="31"/>
      <c r="K32" s="31"/>
      <c r="L32" s="31"/>
      <c r="M32" s="31"/>
      <c r="N32" s="31"/>
      <c r="O32" s="31"/>
      <c r="P32" s="3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1:28" ht="12.75">
      <c r="A33" s="39"/>
      <c r="B33" s="31"/>
      <c r="C33" s="31"/>
      <c r="D33" s="31"/>
      <c r="E33" s="31"/>
      <c r="F33" s="39"/>
      <c r="G33" s="31"/>
      <c r="H33" s="31"/>
      <c r="I33" s="48"/>
      <c r="J33" s="31"/>
      <c r="K33" s="31"/>
      <c r="L33" s="31"/>
      <c r="M33" s="31"/>
      <c r="N33" s="31"/>
      <c r="O33" s="31"/>
      <c r="P33" s="3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ht="12.75">
      <c r="A34" s="39"/>
      <c r="B34" s="31"/>
      <c r="C34" s="31"/>
      <c r="D34" s="31"/>
      <c r="E34" s="31"/>
      <c r="F34" s="39"/>
      <c r="G34" s="31"/>
      <c r="H34" s="50"/>
      <c r="I34" s="64"/>
      <c r="J34" s="31"/>
      <c r="K34" s="31"/>
      <c r="L34" s="31"/>
      <c r="M34" s="31"/>
      <c r="N34" s="31"/>
      <c r="O34" s="31"/>
      <c r="P34" s="3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1:28" ht="12.75">
      <c r="A35" s="39"/>
      <c r="B35" s="31"/>
      <c r="C35" s="31"/>
      <c r="D35" s="31"/>
      <c r="E35" s="31"/>
      <c r="F35" s="39"/>
      <c r="G35" s="31"/>
      <c r="H35" s="50"/>
      <c r="I35" s="31"/>
      <c r="J35" s="31"/>
      <c r="K35" s="31"/>
      <c r="L35" s="31"/>
      <c r="M35" s="31"/>
      <c r="N35" s="31"/>
      <c r="O35" s="31"/>
      <c r="P35" s="3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</row>
    <row r="36" spans="1:28" ht="12.75">
      <c r="A36" s="39"/>
      <c r="B36" s="31"/>
      <c r="C36" s="31"/>
      <c r="D36" s="31"/>
      <c r="E36" s="31"/>
      <c r="F36" s="39"/>
      <c r="G36" s="31"/>
      <c r="H36" s="50"/>
      <c r="I36" s="31"/>
      <c r="J36" s="31"/>
      <c r="K36" s="31"/>
      <c r="L36" s="31"/>
      <c r="M36" s="31"/>
      <c r="N36" s="31"/>
      <c r="O36" s="31"/>
      <c r="P36" s="3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</row>
    <row r="37" spans="1:28" ht="12.75">
      <c r="A37" s="39"/>
      <c r="B37" s="31"/>
      <c r="C37" s="65"/>
      <c r="D37" s="31"/>
      <c r="E37" s="31"/>
      <c r="F37" s="39"/>
      <c r="G37" s="31"/>
      <c r="H37" s="50"/>
      <c r="I37" s="48"/>
      <c r="J37" s="31"/>
      <c r="K37" s="31"/>
      <c r="L37" s="31"/>
      <c r="M37" s="31"/>
      <c r="N37" s="31"/>
      <c r="O37" s="31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12.75">
      <c r="A38" s="39"/>
      <c r="B38" s="31"/>
      <c r="C38" s="31"/>
      <c r="D38" s="31"/>
      <c r="E38" s="31"/>
      <c r="F38" s="39"/>
      <c r="G38" s="31"/>
      <c r="H38" s="31"/>
      <c r="I38" s="66"/>
      <c r="J38" s="31"/>
      <c r="K38" s="31"/>
      <c r="L38" s="31"/>
      <c r="M38" s="31"/>
      <c r="N38" s="31"/>
      <c r="O38" s="31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28" ht="12.75">
      <c r="A39" s="39"/>
      <c r="B39" s="67"/>
      <c r="C39" s="65"/>
      <c r="D39" s="31"/>
      <c r="E39" s="31"/>
      <c r="F39" s="39"/>
      <c r="G39" s="31"/>
      <c r="H39" s="31"/>
      <c r="I39" s="48"/>
      <c r="J39" s="31"/>
      <c r="K39" s="31"/>
      <c r="L39" s="31"/>
      <c r="M39" s="31"/>
      <c r="N39" s="31"/>
      <c r="O39" s="31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ht="19.5" customHeight="1">
      <c r="A40" s="39"/>
      <c r="B40" s="67"/>
      <c r="C40" s="31"/>
      <c r="D40" s="31"/>
      <c r="E40" s="31"/>
      <c r="F40" s="39"/>
      <c r="G40" s="31"/>
      <c r="H40" s="50"/>
      <c r="I40" s="31"/>
      <c r="J40" s="31"/>
      <c r="K40" s="31"/>
      <c r="L40" s="31"/>
      <c r="M40" s="31"/>
      <c r="N40" s="31"/>
      <c r="O40" s="31"/>
      <c r="P40" s="31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</row>
    <row r="41" spans="1:28">
      <c r="A41" s="39"/>
      <c r="B41" s="68"/>
      <c r="C41" s="31"/>
      <c r="D41" s="31"/>
      <c r="E41" s="69"/>
      <c r="F41" s="39"/>
      <c r="G41" s="31"/>
      <c r="H41" s="31"/>
      <c r="I41" s="70"/>
      <c r="J41" s="31"/>
      <c r="K41" s="31"/>
      <c r="L41" s="31"/>
      <c r="M41" s="31"/>
      <c r="N41" s="31"/>
      <c r="O41" s="31"/>
      <c r="P41" s="31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</row>
    <row r="42" spans="1:28">
      <c r="A42" s="39"/>
      <c r="B42" s="68"/>
      <c r="C42" s="71"/>
      <c r="D42" s="68"/>
      <c r="E42" s="69"/>
      <c r="F42" s="39"/>
      <c r="G42" s="31"/>
      <c r="H42" s="31"/>
      <c r="I42" s="70"/>
      <c r="J42" s="31"/>
      <c r="K42" s="31"/>
      <c r="L42" s="31"/>
      <c r="M42" s="31"/>
      <c r="N42" s="31"/>
      <c r="O42" s="31"/>
      <c r="P42" s="3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8" ht="19.5" customHeight="1">
      <c r="A43" s="39"/>
      <c r="B43" s="68"/>
      <c r="C43" s="31"/>
      <c r="D43" s="68"/>
      <c r="E43" s="69"/>
      <c r="F43" s="39"/>
      <c r="G43" s="31"/>
      <c r="H43" s="31"/>
      <c r="I43" s="72"/>
      <c r="J43" s="31"/>
      <c r="K43" s="31"/>
      <c r="L43" s="31"/>
      <c r="M43" s="31"/>
      <c r="N43" s="31"/>
      <c r="O43" s="31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8">
      <c r="A44" s="39"/>
      <c r="B44" s="68"/>
      <c r="C44" s="71"/>
      <c r="D44" s="68"/>
      <c r="E44" s="69"/>
      <c r="F44" s="39"/>
      <c r="G44" s="31"/>
      <c r="H44" s="31"/>
      <c r="I44" s="31"/>
      <c r="J44" s="31"/>
      <c r="K44" s="31"/>
      <c r="L44" s="31"/>
      <c r="M44" s="31"/>
      <c r="N44" s="31"/>
      <c r="O44" s="31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</row>
    <row r="45" spans="1:28" ht="12.75">
      <c r="A45" s="39"/>
      <c r="B45" s="68"/>
      <c r="C45" s="71"/>
      <c r="D45" s="68"/>
      <c r="E45" s="31"/>
      <c r="F45" s="39"/>
      <c r="G45" s="31"/>
      <c r="H45" s="31"/>
      <c r="I45" s="31"/>
      <c r="J45" s="31"/>
      <c r="K45" s="31"/>
      <c r="L45" s="31"/>
      <c r="M45" s="31"/>
      <c r="N45" s="31"/>
      <c r="O45" s="31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28" ht="12.75">
      <c r="A46" s="39"/>
      <c r="B46" s="68"/>
      <c r="C46" s="71"/>
      <c r="D46" s="68"/>
      <c r="E46" s="31"/>
      <c r="F46" s="39"/>
      <c r="G46" s="31"/>
      <c r="H46" s="31"/>
      <c r="I46" s="31"/>
      <c r="J46" s="31"/>
      <c r="K46" s="31"/>
      <c r="L46" s="31"/>
      <c r="M46" s="31"/>
      <c r="N46" s="31"/>
      <c r="O46" s="31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12.75">
      <c r="A47" s="39"/>
      <c r="B47" s="31"/>
      <c r="C47" s="31"/>
      <c r="D47" s="31"/>
      <c r="E47" s="73"/>
      <c r="F47" s="39"/>
      <c r="G47" s="31"/>
      <c r="H47" s="31"/>
      <c r="I47" s="31"/>
      <c r="J47" s="39"/>
      <c r="K47" s="31"/>
      <c r="L47" s="39"/>
      <c r="M47" s="39"/>
      <c r="N47" s="39"/>
      <c r="O47" s="39"/>
      <c r="P47" s="31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2.75">
      <c r="A48" s="39"/>
      <c r="B48" s="31"/>
      <c r="C48" s="31"/>
      <c r="D48" s="31"/>
      <c r="E48" s="31"/>
      <c r="F48" s="39"/>
      <c r="G48" s="31"/>
      <c r="H48" s="50"/>
      <c r="I48" s="31"/>
      <c r="J48" s="31"/>
      <c r="K48" s="31"/>
      <c r="L48" s="31"/>
      <c r="M48" s="31"/>
      <c r="N48" s="31"/>
      <c r="O48" s="31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</row>
    <row r="49" spans="1:28" ht="12.75">
      <c r="A49" s="39"/>
      <c r="B49" s="31"/>
      <c r="C49" s="31"/>
      <c r="D49" s="31"/>
      <c r="E49" s="31"/>
      <c r="F49" s="39"/>
      <c r="G49" s="31"/>
      <c r="H49" s="50"/>
      <c r="I49" s="31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</row>
    <row r="50" spans="1:28" ht="12.75">
      <c r="A50" s="39"/>
      <c r="B50" s="31"/>
      <c r="C50" s="31"/>
      <c r="D50" s="31"/>
      <c r="E50" s="31"/>
      <c r="F50" s="39"/>
      <c r="G50" s="31"/>
      <c r="H50" s="50"/>
      <c r="I50" s="31"/>
      <c r="J50" s="31"/>
      <c r="K50" s="31"/>
      <c r="L50" s="31"/>
      <c r="M50" s="31"/>
      <c r="N50" s="31"/>
      <c r="O50" s="31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</row>
    <row r="51" spans="1:28" ht="12.75">
      <c r="A51" s="39"/>
      <c r="B51" s="31"/>
      <c r="C51" s="31"/>
      <c r="D51" s="31"/>
      <c r="E51" s="31"/>
      <c r="F51" s="39"/>
      <c r="G51" s="31"/>
      <c r="H51" s="50"/>
      <c r="I51" s="31"/>
      <c r="J51" s="31"/>
      <c r="K51" s="31"/>
      <c r="L51" s="31"/>
      <c r="M51" s="31"/>
      <c r="N51" s="31"/>
      <c r="O51" s="31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ht="15">
      <c r="A52" s="39"/>
      <c r="B52" s="31"/>
      <c r="C52" s="31"/>
      <c r="D52" s="31"/>
      <c r="E52" s="31"/>
      <c r="F52" s="39"/>
      <c r="G52" s="31"/>
      <c r="H52" s="31"/>
      <c r="I52" s="74"/>
      <c r="J52" s="31"/>
      <c r="K52" s="31"/>
      <c r="L52" s="31"/>
      <c r="M52" s="31"/>
      <c r="N52" s="31"/>
      <c r="O52" s="31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</row>
    <row r="53" spans="1:28" ht="15">
      <c r="A53" s="39"/>
      <c r="B53" s="31"/>
      <c r="C53" s="31"/>
      <c r="D53" s="31"/>
      <c r="E53" s="31"/>
      <c r="F53" s="39"/>
      <c r="G53" s="31"/>
      <c r="H53" s="31"/>
      <c r="I53" s="75"/>
      <c r="J53" s="31"/>
      <c r="K53" s="31"/>
      <c r="L53" s="31"/>
      <c r="M53" s="31"/>
      <c r="N53" s="31"/>
      <c r="O53" s="31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</row>
    <row r="54" spans="1:28" ht="20.25" customHeight="1">
      <c r="A54" s="39"/>
      <c r="B54" s="31"/>
      <c r="C54" s="31"/>
      <c r="D54" s="31"/>
      <c r="E54" s="31"/>
      <c r="F54" s="39"/>
      <c r="G54" s="31"/>
      <c r="H54" s="50"/>
      <c r="I54" s="31"/>
      <c r="J54" s="31"/>
      <c r="K54" s="31"/>
      <c r="L54" s="31"/>
      <c r="M54" s="31"/>
      <c r="N54" s="31"/>
      <c r="O54" s="31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1:28" ht="12.75">
      <c r="A55" s="39"/>
      <c r="B55" s="31"/>
      <c r="C55" s="31"/>
      <c r="D55" s="31"/>
      <c r="E55" s="31"/>
      <c r="F55" s="39"/>
      <c r="G55" s="31"/>
      <c r="H55" s="50"/>
      <c r="I55" s="31"/>
      <c r="J55" s="31"/>
      <c r="K55" s="31"/>
      <c r="L55" s="31"/>
      <c r="M55" s="31"/>
      <c r="N55" s="31"/>
      <c r="O55" s="31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2.75">
      <c r="A56" s="39"/>
      <c r="B56" s="31"/>
      <c r="C56" s="31"/>
      <c r="D56" s="31"/>
      <c r="E56" s="31"/>
      <c r="F56" s="39"/>
      <c r="G56" s="31"/>
      <c r="H56" s="39"/>
      <c r="I56" s="31"/>
      <c r="J56" s="31"/>
      <c r="K56" s="31"/>
      <c r="L56" s="31"/>
      <c r="M56" s="31"/>
      <c r="N56" s="31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2.75">
      <c r="A57" s="39"/>
      <c r="B57" s="31"/>
      <c r="C57" s="31"/>
      <c r="D57" s="31"/>
      <c r="E57" s="31"/>
      <c r="F57" s="39"/>
      <c r="G57" s="31"/>
      <c r="H57" s="50"/>
      <c r="I57" s="31"/>
      <c r="J57" s="31"/>
      <c r="K57" s="31"/>
      <c r="L57" s="31"/>
      <c r="M57" s="31"/>
      <c r="N57" s="31"/>
      <c r="O57" s="31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2.75">
      <c r="A58" s="39"/>
      <c r="B58" s="31"/>
      <c r="C58" s="31"/>
      <c r="D58" s="31"/>
      <c r="E58" s="31"/>
      <c r="F58" s="39"/>
      <c r="G58" s="31"/>
      <c r="H58" s="50"/>
      <c r="I58" s="31"/>
      <c r="J58" s="31"/>
      <c r="K58" s="31"/>
      <c r="L58" s="31"/>
      <c r="M58" s="31"/>
      <c r="N58" s="31"/>
      <c r="O58" s="3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2.75">
      <c r="A59" s="39"/>
      <c r="B59" s="31"/>
      <c r="C59" s="31"/>
      <c r="D59" s="31"/>
      <c r="E59" s="31"/>
      <c r="F59" s="39"/>
      <c r="G59" s="31"/>
      <c r="H59" s="50"/>
      <c r="I59" s="31"/>
      <c r="J59" s="31"/>
      <c r="K59" s="31"/>
      <c r="L59" s="31"/>
      <c r="M59" s="31"/>
      <c r="N59" s="31"/>
      <c r="O59" s="31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2.75">
      <c r="A60" s="39"/>
      <c r="B60" s="31"/>
      <c r="C60" s="31"/>
      <c r="D60" s="31"/>
      <c r="E60" s="76"/>
      <c r="F60" s="39"/>
      <c r="G60" s="31"/>
      <c r="H60" s="31"/>
      <c r="I60" s="31"/>
      <c r="J60" s="31"/>
      <c r="K60" s="31"/>
      <c r="L60" s="31"/>
      <c r="M60" s="31"/>
      <c r="N60" s="31"/>
      <c r="O60" s="31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2.75">
      <c r="A61" s="39"/>
      <c r="B61" s="31"/>
      <c r="C61" s="31"/>
      <c r="D61" s="31"/>
      <c r="E61" s="31"/>
      <c r="F61" s="39"/>
      <c r="G61" s="31"/>
      <c r="H61" s="31"/>
      <c r="I61" s="48"/>
      <c r="J61" s="31"/>
      <c r="K61" s="31"/>
      <c r="L61" s="31"/>
      <c r="M61" s="31"/>
      <c r="N61" s="31"/>
      <c r="O61" s="3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ht="12.75">
      <c r="A62" s="39"/>
      <c r="B62" s="31"/>
      <c r="C62" s="31"/>
      <c r="D62" s="31"/>
      <c r="E62" s="31"/>
      <c r="F62" s="39"/>
      <c r="G62" s="31"/>
      <c r="H62" s="77"/>
      <c r="I62" s="31"/>
      <c r="J62" s="31"/>
      <c r="K62" s="31"/>
      <c r="L62" s="31"/>
      <c r="M62" s="31"/>
      <c r="N62" s="31"/>
      <c r="O62" s="31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3" spans="1:28" ht="12.75">
      <c r="A63" s="39"/>
      <c r="B63" s="31"/>
      <c r="C63" s="31"/>
      <c r="D63" s="31"/>
      <c r="E63" s="31"/>
      <c r="F63" s="39"/>
      <c r="G63" s="31"/>
      <c r="H63" s="77"/>
      <c r="I63" s="31"/>
      <c r="J63" s="31"/>
      <c r="K63" s="31"/>
      <c r="L63" s="31"/>
      <c r="M63" s="31"/>
      <c r="N63" s="31"/>
      <c r="O63" s="31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ht="12.75">
      <c r="A64" s="39"/>
      <c r="B64" s="31"/>
      <c r="C64" s="31"/>
      <c r="D64" s="31"/>
      <c r="E64" s="31"/>
      <c r="F64" s="39"/>
      <c r="G64" s="31"/>
      <c r="H64" s="77"/>
      <c r="I64" s="31"/>
      <c r="J64" s="31"/>
      <c r="K64" s="31"/>
      <c r="L64" s="31"/>
      <c r="M64" s="31"/>
      <c r="N64" s="31"/>
      <c r="O64" s="31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</row>
    <row r="65" spans="1:28" ht="12.75">
      <c r="A65" s="39"/>
      <c r="B65" s="31"/>
      <c r="C65" s="31"/>
      <c r="D65" s="31"/>
      <c r="E65" s="31"/>
      <c r="F65" s="39"/>
      <c r="G65" s="31"/>
      <c r="H65" s="31"/>
      <c r="I65" s="39"/>
      <c r="J65" s="31"/>
      <c r="K65" s="31"/>
      <c r="L65" s="31"/>
      <c r="M65" s="31"/>
      <c r="N65" s="31"/>
      <c r="O65" s="31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12.75">
      <c r="A66" s="39"/>
      <c r="B66" s="31"/>
      <c r="C66" s="31"/>
      <c r="D66" s="31"/>
      <c r="E66" s="31"/>
      <c r="F66" s="39"/>
      <c r="G66" s="31"/>
      <c r="H66" s="31"/>
      <c r="I66" s="39"/>
      <c r="J66" s="31"/>
      <c r="K66" s="31"/>
      <c r="L66" s="31"/>
      <c r="M66" s="31"/>
      <c r="N66" s="31"/>
      <c r="O66" s="31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18.75" customHeight="1">
      <c r="A67" s="39"/>
      <c r="B67" s="60"/>
      <c r="C67" s="31"/>
      <c r="D67" s="60"/>
      <c r="E67" s="31"/>
      <c r="F67" s="39"/>
      <c r="G67" s="31"/>
      <c r="H67" s="31"/>
      <c r="I67" s="31"/>
      <c r="J67" s="31"/>
      <c r="K67" s="31"/>
      <c r="L67" s="31"/>
      <c r="M67" s="31"/>
      <c r="N67" s="31"/>
      <c r="O67" s="31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19.5" customHeight="1">
      <c r="A68" s="39"/>
      <c r="B68" s="60"/>
      <c r="C68" s="31"/>
      <c r="D68" s="60"/>
      <c r="E68" s="31"/>
      <c r="F68" s="39"/>
      <c r="G68" s="31"/>
      <c r="H68" s="78"/>
      <c r="I68" s="31"/>
      <c r="J68" s="31"/>
      <c r="K68" s="31"/>
      <c r="L68" s="31"/>
      <c r="M68" s="31"/>
      <c r="N68" s="31"/>
      <c r="O68" s="31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18.75" customHeight="1">
      <c r="A69" s="39"/>
      <c r="B69" s="60"/>
      <c r="C69" s="31"/>
      <c r="D69" s="60"/>
      <c r="E69" s="31"/>
      <c r="F69" s="39"/>
      <c r="G69" s="31"/>
      <c r="H69" s="31"/>
      <c r="I69" s="31"/>
      <c r="J69" s="31"/>
      <c r="K69" s="31"/>
      <c r="L69" s="31"/>
      <c r="M69" s="31"/>
      <c r="N69" s="31"/>
      <c r="O69" s="31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18" customHeight="1">
      <c r="A70" s="39"/>
      <c r="B70" s="60"/>
      <c r="C70" s="31"/>
      <c r="D70" s="60"/>
      <c r="E70" s="31"/>
      <c r="F70" s="39"/>
      <c r="G70" s="31"/>
      <c r="H70" s="78"/>
      <c r="I70" s="31"/>
      <c r="J70" s="31"/>
      <c r="K70" s="31"/>
      <c r="L70" s="31"/>
      <c r="M70" s="31"/>
      <c r="N70" s="31"/>
      <c r="O70" s="31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20.25" customHeight="1">
      <c r="A71" s="39"/>
      <c r="B71" s="60"/>
      <c r="C71" s="31"/>
      <c r="D71" s="60"/>
      <c r="E71" s="31"/>
      <c r="F71" s="39"/>
      <c r="G71" s="31"/>
      <c r="H71" s="78"/>
      <c r="I71" s="31"/>
      <c r="J71" s="31"/>
      <c r="K71" s="31"/>
      <c r="L71" s="31"/>
      <c r="M71" s="31"/>
      <c r="N71" s="31"/>
      <c r="O71" s="3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17.25" customHeight="1">
      <c r="A72" s="39"/>
      <c r="B72" s="60"/>
      <c r="C72" s="31"/>
      <c r="D72" s="60"/>
      <c r="E72" s="31"/>
      <c r="F72" s="39"/>
      <c r="G72" s="31"/>
      <c r="H72" s="78"/>
      <c r="I72" s="31"/>
      <c r="J72" s="31"/>
      <c r="K72" s="31"/>
      <c r="L72" s="31"/>
      <c r="M72" s="31"/>
      <c r="N72" s="31"/>
      <c r="O72" s="31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16.5" customHeight="1">
      <c r="A73" s="39"/>
      <c r="B73" s="60"/>
      <c r="C73" s="31"/>
      <c r="D73" s="60"/>
      <c r="E73" s="31"/>
      <c r="F73" s="39"/>
      <c r="G73" s="31"/>
      <c r="H73" s="78"/>
      <c r="I73" s="31"/>
      <c r="J73" s="31"/>
      <c r="K73" s="31"/>
      <c r="L73" s="31"/>
      <c r="M73" s="31"/>
      <c r="N73" s="31"/>
      <c r="O73" s="31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12.75">
      <c r="A74" s="39"/>
      <c r="B74" s="60"/>
      <c r="C74" s="31"/>
      <c r="D74" s="60"/>
      <c r="E74" s="31"/>
      <c r="F74" s="39"/>
      <c r="G74" s="31"/>
      <c r="H74" s="78"/>
      <c r="I74" s="31"/>
      <c r="J74" s="31"/>
      <c r="K74" s="31"/>
      <c r="L74" s="31"/>
      <c r="M74" s="31"/>
      <c r="N74" s="31"/>
      <c r="O74" s="31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12.75">
      <c r="A75" s="39"/>
      <c r="B75" s="60"/>
      <c r="C75" s="31"/>
      <c r="D75" s="31"/>
      <c r="E75" s="31"/>
      <c r="F75" s="39"/>
      <c r="G75" s="31"/>
      <c r="H75" s="78"/>
      <c r="I75" s="31"/>
      <c r="J75" s="31"/>
      <c r="K75" s="31"/>
      <c r="L75" s="31"/>
      <c r="M75" s="31"/>
      <c r="N75" s="31"/>
      <c r="O75" s="31"/>
      <c r="P75" s="31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12.75">
      <c r="A76" s="39"/>
      <c r="B76" s="60"/>
      <c r="C76" s="31"/>
      <c r="D76" s="31"/>
      <c r="E76" s="31"/>
      <c r="F76" s="39"/>
      <c r="G76" s="31"/>
      <c r="H76" s="77"/>
      <c r="I76" s="31"/>
      <c r="J76" s="31"/>
      <c r="K76" s="31"/>
      <c r="L76" s="31"/>
      <c r="M76" s="31"/>
      <c r="N76" s="31"/>
      <c r="O76" s="31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12.75">
      <c r="A77" s="39"/>
      <c r="B77" s="60"/>
      <c r="C77" s="31"/>
      <c r="D77" s="31"/>
      <c r="E77" s="31"/>
      <c r="F77" s="39"/>
      <c r="G77" s="31"/>
      <c r="H77" s="78"/>
      <c r="I77" s="48"/>
      <c r="J77" s="31"/>
      <c r="K77" s="31"/>
      <c r="L77" s="31"/>
      <c r="M77" s="31"/>
      <c r="N77" s="31"/>
      <c r="O77" s="31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</row>
    <row r="78" spans="1:28" ht="12.75">
      <c r="A78" s="79"/>
      <c r="B78" s="6"/>
      <c r="C78" s="13"/>
      <c r="D78" s="80"/>
      <c r="E78" s="13"/>
      <c r="F78" s="81"/>
      <c r="G78" s="13"/>
      <c r="H78" s="13"/>
      <c r="I78" s="82"/>
      <c r="J78" s="13"/>
      <c r="K78" s="13"/>
      <c r="L78" s="13"/>
      <c r="M78" s="13"/>
      <c r="N78" s="13"/>
      <c r="O78" s="13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ht="12.75">
      <c r="A79" s="79"/>
      <c r="B79" s="6"/>
      <c r="C79" s="13"/>
      <c r="D79" s="13"/>
      <c r="E79" s="13"/>
      <c r="F79" s="81"/>
      <c r="G79" s="13"/>
      <c r="H79" s="13"/>
      <c r="I79" s="82"/>
      <c r="J79" s="13"/>
      <c r="K79" s="13"/>
      <c r="L79" s="13"/>
      <c r="M79" s="13"/>
      <c r="N79" s="13"/>
      <c r="O79" s="13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ht="12.75">
      <c r="A80" s="79"/>
      <c r="B80" s="80"/>
      <c r="C80" s="13"/>
      <c r="D80" s="13"/>
      <c r="E80" s="13"/>
      <c r="F80" s="83"/>
      <c r="G80" s="13"/>
      <c r="H80" s="84"/>
      <c r="I80" s="13"/>
      <c r="J80" s="13"/>
      <c r="K80" s="13"/>
      <c r="L80" s="13"/>
      <c r="M80" s="13"/>
      <c r="N80" s="13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ht="12.75">
      <c r="A81" s="79"/>
      <c r="B81" s="80"/>
      <c r="C81" s="13"/>
      <c r="D81" s="13"/>
      <c r="E81" s="13"/>
      <c r="F81" s="83"/>
      <c r="G81" s="13"/>
      <c r="H81" s="84"/>
      <c r="I81" s="13"/>
      <c r="J81" s="13"/>
      <c r="K81" s="13"/>
      <c r="L81" s="13"/>
      <c r="M81" s="13"/>
      <c r="N81" s="13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ht="12.75">
      <c r="A82" s="79"/>
      <c r="B82" s="13"/>
      <c r="C82" s="13"/>
      <c r="D82" s="13"/>
      <c r="E82" s="13"/>
      <c r="F82" s="83"/>
      <c r="G82" s="13"/>
      <c r="H82" s="84"/>
      <c r="I82" s="13"/>
      <c r="J82" s="13"/>
      <c r="K82" s="13"/>
      <c r="L82" s="13"/>
      <c r="M82" s="13"/>
      <c r="N82" s="13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ht="12.75">
      <c r="A83" s="79"/>
      <c r="B83" s="13"/>
      <c r="C83" s="13"/>
      <c r="D83" s="13"/>
      <c r="E83" s="13"/>
      <c r="F83" s="81"/>
      <c r="G83" s="13"/>
      <c r="H83" s="13"/>
      <c r="I83" s="13"/>
      <c r="J83" s="13"/>
      <c r="K83" s="13"/>
      <c r="L83" s="13"/>
      <c r="M83" s="13"/>
      <c r="N83" s="13"/>
      <c r="O83" s="13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ht="12.75">
      <c r="A84" s="79"/>
      <c r="B84" s="13"/>
      <c r="C84" s="13"/>
      <c r="D84" s="13"/>
      <c r="E84" s="13"/>
      <c r="F84" s="81"/>
      <c r="G84" s="13"/>
      <c r="H84" s="85"/>
      <c r="I84" s="13"/>
      <c r="J84" s="13"/>
      <c r="K84" s="13"/>
      <c r="L84" s="13"/>
      <c r="M84" s="13"/>
      <c r="N84" s="13"/>
      <c r="O84" s="13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ht="12.75">
      <c r="A85" s="79"/>
      <c r="B85" s="13"/>
      <c r="C85" s="13"/>
      <c r="D85" s="13"/>
      <c r="E85" s="13"/>
      <c r="F85" s="81"/>
      <c r="G85" s="13"/>
      <c r="H85" s="13"/>
      <c r="I85" s="13"/>
      <c r="J85" s="13"/>
      <c r="K85" s="13"/>
      <c r="L85" s="13"/>
      <c r="M85" s="13"/>
      <c r="N85" s="13"/>
      <c r="O85" s="13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ht="12.75">
      <c r="A86" s="79"/>
      <c r="B86" s="13"/>
      <c r="C86" s="13"/>
      <c r="D86" s="13"/>
      <c r="E86" s="13"/>
      <c r="F86" s="81"/>
      <c r="G86" s="13"/>
      <c r="H86" s="13"/>
      <c r="I86" s="13"/>
      <c r="J86" s="13"/>
      <c r="K86" s="13"/>
      <c r="L86" s="13"/>
      <c r="M86" s="13"/>
      <c r="N86" s="13"/>
      <c r="O86" s="13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ht="12.75">
      <c r="A87" s="79"/>
      <c r="B87" s="13"/>
      <c r="C87" s="13"/>
      <c r="D87" s="13"/>
      <c r="E87" s="13"/>
      <c r="F87" s="81"/>
      <c r="G87" s="13"/>
      <c r="H87" s="85"/>
      <c r="I87" s="13"/>
      <c r="J87" s="13"/>
      <c r="K87" s="13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ht="12.75">
      <c r="A88" s="79"/>
      <c r="B88" s="13"/>
      <c r="C88" s="13"/>
      <c r="D88" s="13"/>
      <c r="E88" s="13"/>
      <c r="F88" s="81"/>
      <c r="G88" s="13"/>
      <c r="H88" s="13"/>
      <c r="I88" s="13"/>
      <c r="J88" s="13"/>
      <c r="K88" s="13"/>
      <c r="L88" s="13"/>
      <c r="M88" s="13"/>
      <c r="N88" s="13"/>
      <c r="O88" s="13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</row>
    <row r="89" spans="1:28" ht="12.75">
      <c r="A89" s="79"/>
      <c r="B89" s="12"/>
      <c r="C89" s="12"/>
      <c r="D89" s="12"/>
      <c r="E89" s="13"/>
      <c r="F89" s="81"/>
      <c r="G89" s="13"/>
      <c r="H89" s="13"/>
      <c r="I89" s="13"/>
      <c r="J89" s="13"/>
      <c r="K89" s="13"/>
      <c r="L89" s="13"/>
      <c r="M89" s="13"/>
      <c r="N89" s="13"/>
      <c r="O89" s="13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</row>
    <row r="90" spans="1:28" ht="12.75">
      <c r="A90" s="79"/>
      <c r="B90" s="12"/>
      <c r="C90" s="12"/>
      <c r="D90" s="12"/>
      <c r="E90" s="13"/>
      <c r="F90" s="81"/>
      <c r="G90" s="13"/>
      <c r="H90" s="13"/>
      <c r="I90" s="13"/>
      <c r="J90" s="13"/>
      <c r="K90" s="13"/>
      <c r="L90" s="13"/>
      <c r="M90" s="13"/>
      <c r="N90" s="13"/>
      <c r="O90" s="13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</row>
    <row r="91" spans="1:28" ht="12.75">
      <c r="A91" s="79"/>
      <c r="B91" s="13"/>
      <c r="C91" s="13"/>
      <c r="D91" s="13"/>
      <c r="E91" s="13"/>
      <c r="F91" s="81"/>
      <c r="G91" s="13"/>
      <c r="H91" s="13"/>
      <c r="I91" s="13"/>
      <c r="J91" s="13"/>
      <c r="K91" s="13"/>
      <c r="L91" s="13"/>
      <c r="M91" s="13"/>
      <c r="N91" s="13"/>
      <c r="O91" s="13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1:28" ht="12.75">
      <c r="A92" s="79"/>
      <c r="B92" s="13"/>
      <c r="C92" s="13"/>
      <c r="D92" s="13"/>
      <c r="E92" s="13"/>
      <c r="F92" s="81"/>
      <c r="G92" s="13"/>
      <c r="H92" s="85"/>
      <c r="I92" s="13"/>
      <c r="J92" s="13"/>
      <c r="K92" s="13"/>
      <c r="L92" s="13"/>
      <c r="M92" s="13"/>
      <c r="N92" s="13"/>
      <c r="O92" s="13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</row>
    <row r="93" spans="1:28" ht="12.75">
      <c r="A93" s="79"/>
      <c r="B93" s="13"/>
      <c r="C93" s="13"/>
      <c r="D93" s="13"/>
      <c r="E93" s="86"/>
      <c r="F93" s="81"/>
      <c r="G93" s="13"/>
      <c r="H93" s="13"/>
      <c r="I93" s="13"/>
      <c r="J93" s="13"/>
      <c r="K93" s="13"/>
      <c r="L93" s="13"/>
      <c r="M93" s="13"/>
      <c r="N93" s="13"/>
      <c r="O93" s="13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</row>
    <row r="94" spans="1:28" ht="12.75">
      <c r="A94" s="79"/>
      <c r="B94" s="13"/>
      <c r="C94" s="13"/>
      <c r="D94" s="13"/>
      <c r="E94" s="13"/>
      <c r="F94" s="81"/>
      <c r="G94" s="13"/>
      <c r="H94" s="85"/>
      <c r="I94" s="13"/>
      <c r="J94" s="13"/>
      <c r="K94" s="13"/>
      <c r="L94" s="13"/>
      <c r="M94" s="13"/>
      <c r="N94" s="13"/>
      <c r="O94" s="13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</row>
    <row r="95" spans="1:28" ht="12.75">
      <c r="A95" s="79"/>
      <c r="B95" s="13"/>
      <c r="C95" s="13"/>
      <c r="D95" s="13"/>
      <c r="E95" s="13"/>
      <c r="F95" s="81"/>
      <c r="G95" s="13"/>
      <c r="H95" s="13"/>
      <c r="I95" s="13"/>
      <c r="J95" s="13"/>
      <c r="K95" s="13"/>
      <c r="L95" s="13"/>
      <c r="M95" s="13"/>
      <c r="N95" s="13"/>
      <c r="O95" s="13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</row>
    <row r="96" spans="1:28" ht="12.75">
      <c r="A96" s="79"/>
      <c r="B96" s="13"/>
      <c r="C96" s="13"/>
      <c r="D96" s="13"/>
      <c r="E96" s="13"/>
      <c r="F96" s="81"/>
      <c r="G96" s="13"/>
      <c r="H96" s="85"/>
      <c r="I96" s="13"/>
      <c r="J96" s="13"/>
      <c r="K96" s="13"/>
      <c r="L96" s="13"/>
      <c r="M96" s="13"/>
      <c r="N96" s="13"/>
      <c r="O96" s="13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</row>
    <row r="97" spans="1:28" ht="12.75">
      <c r="A97" s="79"/>
      <c r="B97" s="13"/>
      <c r="C97" s="13"/>
      <c r="D97" s="87"/>
      <c r="E97" s="13"/>
      <c r="F97" s="81"/>
      <c r="G97" s="13"/>
      <c r="H97" s="85"/>
      <c r="I97" s="79"/>
      <c r="J97" s="13"/>
      <c r="K97" s="13"/>
      <c r="L97" s="13"/>
      <c r="M97" s="13"/>
      <c r="N97" s="13"/>
      <c r="O97" s="13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</row>
    <row r="98" spans="1:28" ht="12.75">
      <c r="A98" s="79"/>
      <c r="B98" s="13"/>
      <c r="C98" s="13"/>
      <c r="D98" s="87"/>
      <c r="E98" s="13"/>
      <c r="F98" s="81"/>
      <c r="G98" s="13"/>
      <c r="H98" s="85"/>
      <c r="I98" s="79"/>
      <c r="J98" s="13"/>
      <c r="K98" s="13"/>
      <c r="L98" s="13"/>
      <c r="M98" s="13"/>
      <c r="N98" s="13"/>
      <c r="O98" s="13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</row>
    <row r="99" spans="1:28" ht="12.75">
      <c r="A99" s="79"/>
      <c r="B99" s="88"/>
      <c r="C99" s="88"/>
      <c r="D99" s="88"/>
      <c r="E99" s="89"/>
      <c r="F99" s="90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</row>
    <row r="100" spans="1:28" ht="12.75">
      <c r="A100" s="79"/>
      <c r="B100" s="88"/>
      <c r="C100" s="88"/>
      <c r="D100" s="88"/>
      <c r="E100" s="89"/>
      <c r="F100" s="90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</row>
    <row r="101" spans="1:28" ht="12.75">
      <c r="A101" s="79"/>
      <c r="B101" s="88"/>
      <c r="C101" s="88"/>
      <c r="D101" s="88"/>
      <c r="E101" s="89"/>
      <c r="F101" s="90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</row>
    <row r="102" spans="1:28" ht="12.75">
      <c r="A102" s="79"/>
      <c r="B102" s="88"/>
      <c r="C102" s="88"/>
      <c r="D102" s="88"/>
      <c r="E102" s="89"/>
      <c r="F102" s="90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13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</row>
    <row r="103" spans="1:28" ht="12.75">
      <c r="A103" s="79"/>
      <c r="B103" s="88"/>
      <c r="C103" s="88"/>
      <c r="D103" s="88"/>
      <c r="E103" s="89"/>
      <c r="F103" s="90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</row>
    <row r="104" spans="1:28" ht="12.75">
      <c r="A104" s="79"/>
      <c r="B104" s="88"/>
      <c r="C104" s="88"/>
      <c r="D104" s="88"/>
      <c r="E104" s="88"/>
      <c r="F104" s="90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</row>
    <row r="105" spans="1:28" ht="12.75">
      <c r="A105" s="79"/>
      <c r="B105" s="88"/>
      <c r="C105" s="88"/>
      <c r="D105" s="88"/>
      <c r="E105" s="88"/>
      <c r="F105" s="90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</row>
    <row r="106" spans="1:28" ht="12.75">
      <c r="A106" s="79"/>
      <c r="B106" s="88"/>
      <c r="C106" s="88"/>
      <c r="D106" s="88"/>
      <c r="E106" s="89"/>
      <c r="F106" s="90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</row>
    <row r="107" spans="1:28" ht="12.75">
      <c r="A107" s="79"/>
      <c r="B107" s="88"/>
      <c r="C107" s="88"/>
      <c r="D107" s="88"/>
      <c r="E107" s="89"/>
      <c r="F107" s="90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</row>
    <row r="108" spans="1:28" ht="12.75">
      <c r="A108" s="79"/>
      <c r="B108" s="88"/>
      <c r="C108" s="88"/>
      <c r="D108" s="88"/>
      <c r="E108" s="88"/>
      <c r="F108" s="90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  <row r="109" spans="1:28" ht="12.75">
      <c r="A109" s="79"/>
      <c r="B109" s="88"/>
      <c r="C109" s="88"/>
      <c r="D109" s="88"/>
      <c r="E109" s="89"/>
      <c r="F109" s="90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</row>
    <row r="110" spans="1:28" ht="12.75">
      <c r="A110" s="79"/>
      <c r="B110" s="88"/>
      <c r="C110" s="88"/>
      <c r="D110" s="88"/>
      <c r="E110" s="89"/>
      <c r="F110" s="9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</row>
    <row r="111" spans="1:28" ht="12.75">
      <c r="A111" s="79"/>
      <c r="B111" s="88"/>
      <c r="C111" s="88"/>
      <c r="D111" s="88"/>
      <c r="E111" s="89"/>
      <c r="F111" s="90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13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</row>
    <row r="112" spans="1:28" ht="12.75">
      <c r="A112" s="79"/>
      <c r="B112" s="88"/>
      <c r="C112" s="88"/>
      <c r="D112" s="88"/>
      <c r="E112" s="89"/>
      <c r="F112" s="90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</row>
    <row r="113" spans="1:28" ht="12.75">
      <c r="A113" s="79"/>
      <c r="B113" s="88"/>
      <c r="C113" s="88"/>
      <c r="D113" s="88"/>
      <c r="E113" s="89"/>
      <c r="F113" s="90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</row>
    <row r="114" spans="1:28" ht="12.75">
      <c r="A114" s="79"/>
      <c r="B114" s="88"/>
      <c r="C114" s="88"/>
      <c r="D114" s="88"/>
      <c r="E114" s="89"/>
      <c r="F114" s="90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</row>
    <row r="115" spans="1:28" ht="12.75">
      <c r="A115" s="79"/>
      <c r="B115" s="88"/>
      <c r="C115" s="88"/>
      <c r="D115" s="88"/>
      <c r="E115" s="89"/>
      <c r="F115" s="90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</row>
    <row r="116" spans="1:28" ht="12.75">
      <c r="A116" s="79"/>
      <c r="B116" s="12"/>
      <c r="C116" s="13"/>
      <c r="D116" s="11"/>
      <c r="E116" s="13"/>
      <c r="F116" s="81"/>
      <c r="G116" s="12"/>
      <c r="H116" s="13"/>
      <c r="I116" s="13"/>
      <c r="J116" s="13"/>
      <c r="K116" s="13"/>
      <c r="L116" s="79"/>
      <c r="M116" s="79"/>
      <c r="N116" s="79"/>
      <c r="O116" s="13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</row>
    <row r="117" spans="1:28" ht="12.75">
      <c r="A117" s="79"/>
      <c r="B117" s="13"/>
      <c r="C117" s="13"/>
      <c r="D117" s="12"/>
      <c r="E117" s="13"/>
      <c r="F117" s="81"/>
      <c r="G117" s="13"/>
      <c r="H117" s="13"/>
      <c r="I117" s="13"/>
      <c r="J117" s="13"/>
      <c r="K117" s="13"/>
      <c r="L117" s="79"/>
      <c r="M117" s="79"/>
      <c r="N117" s="79"/>
      <c r="O117" s="13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</row>
    <row r="118" spans="1:28" ht="12.75">
      <c r="A118" s="79"/>
      <c r="B118" s="13"/>
      <c r="C118" s="13"/>
      <c r="D118" s="12"/>
      <c r="E118" s="13"/>
      <c r="F118" s="81"/>
      <c r="G118" s="13"/>
      <c r="H118" s="13"/>
      <c r="I118" s="13"/>
      <c r="J118" s="13"/>
      <c r="K118" s="13"/>
      <c r="L118" s="79"/>
      <c r="M118" s="79"/>
      <c r="N118" s="79"/>
      <c r="O118" s="13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</row>
    <row r="119" spans="1:28" ht="14.25">
      <c r="A119" s="79"/>
      <c r="B119" s="13"/>
      <c r="C119" s="13"/>
      <c r="D119" s="12"/>
      <c r="E119" s="91"/>
      <c r="F119" s="81"/>
      <c r="G119" s="13"/>
      <c r="H119" s="91"/>
      <c r="I119" s="13"/>
      <c r="J119" s="13"/>
      <c r="K119" s="13"/>
      <c r="L119" s="79"/>
      <c r="M119" s="79"/>
      <c r="N119" s="79"/>
      <c r="O119" s="13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</row>
    <row r="120" spans="1:28" ht="14.25">
      <c r="A120" s="79"/>
      <c r="B120" s="13"/>
      <c r="C120" s="13"/>
      <c r="D120" s="12"/>
      <c r="E120" s="91"/>
      <c r="F120" s="81"/>
      <c r="G120" s="13"/>
      <c r="H120" s="13"/>
      <c r="I120" s="13"/>
      <c r="J120" s="13"/>
      <c r="K120" s="13"/>
      <c r="L120" s="79"/>
      <c r="M120" s="79"/>
      <c r="N120" s="79"/>
      <c r="O120" s="13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</row>
    <row r="121" spans="1:28" ht="14.25">
      <c r="A121" s="79"/>
      <c r="B121" s="13"/>
      <c r="C121" s="13"/>
      <c r="D121" s="12"/>
      <c r="E121" s="92"/>
      <c r="F121" s="81"/>
      <c r="G121" s="13"/>
      <c r="H121" s="13"/>
      <c r="I121" s="13"/>
      <c r="J121" s="13"/>
      <c r="K121" s="13"/>
      <c r="L121" s="79"/>
      <c r="M121" s="79"/>
      <c r="N121" s="79"/>
      <c r="O121" s="13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</row>
    <row r="122" spans="1:28" ht="12.75">
      <c r="A122" s="79"/>
      <c r="B122" s="79"/>
      <c r="C122" s="13"/>
      <c r="D122" s="13"/>
      <c r="E122" s="13"/>
      <c r="F122" s="81"/>
      <c r="G122" s="13"/>
      <c r="H122" s="93"/>
      <c r="I122" s="13"/>
      <c r="J122" s="13"/>
      <c r="K122" s="13"/>
      <c r="L122" s="13"/>
      <c r="M122" s="13"/>
      <c r="N122" s="13"/>
      <c r="O122" s="13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</row>
    <row r="123" spans="1:28" ht="18" customHeight="1">
      <c r="A123" s="79"/>
      <c r="B123" s="79"/>
      <c r="C123" s="13"/>
      <c r="D123" s="13"/>
      <c r="E123" s="13"/>
      <c r="F123" s="81"/>
      <c r="G123" s="13"/>
      <c r="H123" s="93"/>
      <c r="I123" s="13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</row>
    <row r="124" spans="1:28" ht="12.75">
      <c r="A124" s="79"/>
      <c r="B124" s="12"/>
      <c r="C124" s="13"/>
      <c r="D124" s="12"/>
      <c r="E124" s="13"/>
      <c r="F124" s="81"/>
      <c r="G124" s="13"/>
      <c r="H124" s="13"/>
      <c r="I124" s="13"/>
      <c r="J124" s="13"/>
      <c r="K124" s="13"/>
      <c r="L124" s="79"/>
      <c r="M124" s="79"/>
      <c r="N124" s="79"/>
      <c r="O124" s="13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</row>
    <row r="125" spans="1:28" ht="12.75">
      <c r="A125" s="79"/>
      <c r="B125" s="13"/>
      <c r="C125" s="13"/>
      <c r="D125" s="12"/>
      <c r="E125" s="13"/>
      <c r="F125" s="81"/>
      <c r="G125" s="13"/>
      <c r="H125" s="13"/>
      <c r="I125" s="13"/>
      <c r="J125" s="13"/>
      <c r="K125" s="13"/>
      <c r="L125" s="79"/>
      <c r="M125" s="79"/>
      <c r="N125" s="79"/>
      <c r="O125" s="13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</row>
    <row r="126" spans="1:28" ht="12.75">
      <c r="A126" s="79"/>
      <c r="B126" s="13"/>
      <c r="C126" s="13"/>
      <c r="D126" s="12"/>
      <c r="E126" s="13"/>
      <c r="F126" s="81"/>
      <c r="G126" s="13"/>
      <c r="H126" s="13"/>
      <c r="I126" s="13"/>
      <c r="J126" s="13"/>
      <c r="K126" s="13"/>
      <c r="L126" s="79"/>
      <c r="M126" s="79"/>
      <c r="N126" s="79"/>
      <c r="O126" s="13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</row>
    <row r="127" spans="1:28" ht="12.75">
      <c r="A127" s="79"/>
      <c r="B127" s="13"/>
      <c r="C127" s="13"/>
      <c r="D127" s="12"/>
      <c r="E127" s="13"/>
      <c r="F127" s="81"/>
      <c r="G127" s="13"/>
      <c r="H127" s="13"/>
      <c r="I127" s="13"/>
      <c r="J127" s="13"/>
      <c r="K127" s="13"/>
      <c r="L127" s="13"/>
      <c r="M127" s="79"/>
      <c r="N127" s="79"/>
      <c r="O127" s="13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</row>
    <row r="128" spans="1:28" ht="12.75">
      <c r="A128" s="79"/>
      <c r="B128" s="13"/>
      <c r="C128" s="13"/>
      <c r="D128" s="13"/>
      <c r="E128" s="13"/>
      <c r="F128" s="81"/>
      <c r="G128" s="13"/>
      <c r="H128" s="13"/>
      <c r="I128" s="13"/>
      <c r="J128" s="13"/>
      <c r="K128" s="13"/>
      <c r="L128" s="13"/>
      <c r="M128" s="79"/>
      <c r="N128" s="79"/>
      <c r="O128" s="13"/>
      <c r="P128" s="13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</row>
    <row r="129" spans="1:28" ht="12.75">
      <c r="A129" s="79"/>
      <c r="B129" s="13"/>
      <c r="C129" s="13"/>
      <c r="D129" s="13"/>
      <c r="E129" s="13"/>
      <c r="F129" s="81"/>
      <c r="G129" s="13"/>
      <c r="H129" s="85"/>
      <c r="I129" s="13"/>
      <c r="J129" s="13"/>
      <c r="K129" s="13"/>
      <c r="L129" s="13"/>
      <c r="M129" s="79"/>
      <c r="N129" s="79"/>
      <c r="O129" s="79"/>
      <c r="P129" s="13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</row>
    <row r="130" spans="1:28" ht="12.75">
      <c r="A130" s="79"/>
      <c r="B130" s="13"/>
      <c r="C130" s="13"/>
      <c r="D130" s="13"/>
      <c r="E130" s="13"/>
      <c r="F130" s="81"/>
      <c r="G130" s="13"/>
      <c r="H130" s="85"/>
      <c r="I130" s="13"/>
      <c r="J130" s="13"/>
      <c r="K130" s="13"/>
      <c r="L130" s="13"/>
      <c r="M130" s="79"/>
      <c r="N130" s="79"/>
      <c r="O130" s="13"/>
      <c r="P130" s="13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</row>
    <row r="131" spans="1:28" ht="12.75">
      <c r="A131" s="79"/>
      <c r="B131" s="13"/>
      <c r="C131" s="13"/>
      <c r="D131" s="13"/>
      <c r="E131" s="13"/>
      <c r="F131" s="81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</row>
    <row r="132" spans="1:28" ht="12.75">
      <c r="A132" s="79"/>
      <c r="B132" s="13"/>
      <c r="C132" s="13"/>
      <c r="D132" s="13"/>
      <c r="E132" s="13"/>
      <c r="F132" s="81"/>
      <c r="G132" s="13"/>
      <c r="H132" s="85"/>
      <c r="I132" s="13"/>
      <c r="J132" s="13"/>
      <c r="K132" s="13"/>
      <c r="L132" s="13"/>
      <c r="M132" s="13"/>
      <c r="N132" s="13"/>
      <c r="O132" s="13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</row>
    <row r="133" spans="1:28" ht="12.75">
      <c r="A133" s="79"/>
      <c r="B133" s="13"/>
      <c r="C133" s="13"/>
      <c r="D133" s="13"/>
      <c r="E133" s="13"/>
      <c r="F133" s="81"/>
      <c r="G133" s="13"/>
      <c r="H133" s="13"/>
      <c r="I133" s="82"/>
      <c r="J133" s="13"/>
      <c r="K133" s="13"/>
      <c r="L133" s="13"/>
      <c r="M133" s="13"/>
      <c r="N133" s="13"/>
      <c r="O133" s="13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</row>
    <row r="134" spans="1:28" ht="12.75">
      <c r="A134" s="79"/>
      <c r="B134" s="13"/>
      <c r="C134" s="13"/>
      <c r="D134" s="13"/>
      <c r="E134" s="13"/>
      <c r="F134" s="81"/>
      <c r="G134" s="13"/>
      <c r="H134" s="85"/>
      <c r="I134" s="82"/>
      <c r="J134" s="13"/>
      <c r="K134" s="13"/>
      <c r="L134" s="13"/>
      <c r="M134" s="13"/>
      <c r="N134" s="13"/>
      <c r="O134" s="13"/>
      <c r="P134" s="13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</row>
    <row r="135" spans="1:28" ht="16.5" customHeight="1">
      <c r="A135" s="79"/>
      <c r="B135" s="13"/>
      <c r="C135" s="13"/>
      <c r="D135" s="13"/>
      <c r="E135" s="13"/>
      <c r="F135" s="81"/>
      <c r="G135" s="13"/>
      <c r="H135" s="13"/>
      <c r="I135" s="82"/>
      <c r="J135" s="13"/>
      <c r="K135" s="13"/>
      <c r="L135" s="13"/>
      <c r="M135" s="13"/>
      <c r="N135" s="13"/>
      <c r="O135" s="13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</row>
    <row r="136" spans="1:28" ht="12.75">
      <c r="A136" s="79"/>
      <c r="B136" s="13"/>
      <c r="C136" s="13"/>
      <c r="D136" s="13"/>
      <c r="E136" s="13"/>
      <c r="F136" s="81"/>
      <c r="G136" s="13"/>
      <c r="H136" s="85"/>
      <c r="I136" s="13"/>
      <c r="J136" s="13"/>
      <c r="K136" s="13"/>
      <c r="L136" s="13"/>
      <c r="M136" s="13"/>
      <c r="N136" s="13"/>
      <c r="O136" s="13"/>
      <c r="P136" s="13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</row>
    <row r="137" spans="1:28" ht="12.75">
      <c r="A137" s="94"/>
      <c r="B137" s="95"/>
      <c r="C137" s="95"/>
      <c r="D137" s="95"/>
      <c r="E137" s="95"/>
      <c r="F137" s="94"/>
      <c r="G137" s="95"/>
      <c r="H137" s="96"/>
      <c r="I137" s="95"/>
      <c r="J137" s="95"/>
      <c r="K137" s="95"/>
      <c r="L137" s="95"/>
      <c r="M137" s="95"/>
      <c r="N137" s="95"/>
      <c r="O137" s="95"/>
      <c r="P137" s="95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</row>
    <row r="138" spans="1:28" ht="12.75">
      <c r="A138" s="97"/>
      <c r="B138" s="98"/>
      <c r="C138" s="99"/>
      <c r="D138" s="98"/>
      <c r="E138" s="98"/>
      <c r="F138" s="97"/>
      <c r="G138" s="98"/>
      <c r="H138" s="98"/>
      <c r="I138" s="98"/>
      <c r="J138" s="98"/>
      <c r="K138" s="98"/>
      <c r="L138" s="98"/>
      <c r="M138" s="98"/>
      <c r="N138" s="98"/>
      <c r="O138" s="98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</row>
    <row r="139" spans="1:28" ht="12.75">
      <c r="A139" s="100"/>
      <c r="B139" s="101"/>
      <c r="C139" s="101"/>
      <c r="D139" s="101"/>
      <c r="E139" s="101"/>
      <c r="F139" s="97"/>
      <c r="G139" s="101"/>
      <c r="H139" s="102"/>
      <c r="I139" s="101"/>
      <c r="J139" s="101"/>
      <c r="K139" s="101"/>
      <c r="L139" s="101"/>
      <c r="M139" s="101"/>
      <c r="N139" s="101"/>
      <c r="O139" s="101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12.75">
      <c r="A140" s="100"/>
      <c r="B140" s="101"/>
      <c r="C140" s="101"/>
      <c r="D140" s="101"/>
      <c r="E140" s="101"/>
      <c r="F140" s="97"/>
      <c r="G140" s="101"/>
      <c r="H140" s="102"/>
      <c r="I140" s="101"/>
      <c r="J140" s="101"/>
      <c r="K140" s="101"/>
      <c r="L140" s="101"/>
      <c r="M140" s="101"/>
      <c r="N140" s="101"/>
      <c r="O140" s="101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12.75">
      <c r="A141" s="9"/>
      <c r="B141" s="8"/>
      <c r="C141" s="8"/>
      <c r="D141" s="8"/>
      <c r="E141" s="8"/>
      <c r="F141" s="103"/>
      <c r="G141" s="8"/>
      <c r="H141" s="8"/>
      <c r="I141" s="8"/>
      <c r="J141" s="8"/>
      <c r="K141" s="8"/>
      <c r="L141" s="8"/>
      <c r="M141" s="8"/>
      <c r="N141" s="8"/>
      <c r="O141" s="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2.75">
      <c r="A142" s="9"/>
      <c r="B142" s="8"/>
      <c r="C142" s="8"/>
      <c r="D142" s="8"/>
      <c r="E142" s="8"/>
      <c r="F142" s="103"/>
      <c r="G142" s="8"/>
      <c r="H142" s="104"/>
      <c r="I142" s="8"/>
      <c r="J142" s="8"/>
      <c r="K142" s="8"/>
      <c r="L142" s="8"/>
      <c r="M142" s="8"/>
      <c r="N142" s="8"/>
      <c r="O142" s="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2.75">
      <c r="A143" s="9"/>
      <c r="B143" s="8"/>
      <c r="C143" s="8"/>
      <c r="D143" s="8"/>
      <c r="E143" s="8"/>
      <c r="F143" s="103"/>
      <c r="G143" s="8"/>
      <c r="H143" s="104"/>
      <c r="I143" s="105"/>
      <c r="J143" s="8"/>
      <c r="K143" s="8"/>
      <c r="L143" s="8"/>
      <c r="M143" s="8"/>
      <c r="N143" s="8"/>
      <c r="O143" s="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2.75">
      <c r="A144" s="9"/>
      <c r="B144" s="8"/>
      <c r="C144" s="8"/>
      <c r="D144" s="8"/>
      <c r="E144" s="8"/>
      <c r="F144" s="103"/>
      <c r="G144" s="8"/>
      <c r="H144" s="104"/>
      <c r="I144" s="8"/>
      <c r="J144" s="8"/>
      <c r="K144" s="8"/>
      <c r="L144" s="8"/>
      <c r="M144" s="8"/>
      <c r="N144" s="8"/>
      <c r="O144" s="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2.75">
      <c r="A145" s="9"/>
      <c r="B145" s="8"/>
      <c r="C145" s="8"/>
      <c r="D145" s="8"/>
      <c r="E145" s="8"/>
      <c r="F145" s="103"/>
      <c r="G145" s="8"/>
      <c r="H145" s="106"/>
      <c r="I145" s="8"/>
      <c r="J145" s="8"/>
      <c r="K145" s="8"/>
      <c r="L145" s="8"/>
      <c r="M145" s="8"/>
      <c r="N145" s="8"/>
      <c r="O145" s="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2.75">
      <c r="A146" s="9"/>
      <c r="B146" s="8"/>
      <c r="C146" s="8"/>
      <c r="D146" s="8"/>
      <c r="E146" s="8"/>
      <c r="F146" s="103"/>
      <c r="G146" s="8"/>
      <c r="H146" s="106"/>
      <c r="I146" s="8"/>
      <c r="J146" s="8"/>
      <c r="K146" s="8"/>
      <c r="L146" s="8"/>
      <c r="M146" s="8"/>
      <c r="N146" s="8"/>
      <c r="O146" s="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2.75">
      <c r="A147" s="9"/>
      <c r="B147" s="8"/>
      <c r="C147" s="8"/>
      <c r="D147" s="8"/>
      <c r="E147" s="8"/>
      <c r="F147" s="103"/>
      <c r="G147" s="8"/>
      <c r="H147" s="106"/>
      <c r="I147" s="8"/>
      <c r="J147" s="8"/>
      <c r="K147" s="8"/>
      <c r="L147" s="8"/>
      <c r="M147" s="8"/>
      <c r="N147" s="8"/>
      <c r="O147" s="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2.75">
      <c r="A148" s="9"/>
      <c r="B148" s="8"/>
      <c r="C148" s="8"/>
      <c r="D148" s="8"/>
      <c r="E148" s="8"/>
      <c r="F148" s="103"/>
      <c r="G148" s="8"/>
      <c r="H148" s="106"/>
      <c r="I148" s="8"/>
      <c r="J148" s="8"/>
      <c r="K148" s="8"/>
      <c r="L148" s="8"/>
      <c r="M148" s="8"/>
      <c r="N148" s="8"/>
      <c r="O148" s="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2.75">
      <c r="A149" s="9"/>
      <c r="B149" s="8"/>
      <c r="C149" s="8"/>
      <c r="D149" s="8"/>
      <c r="E149" s="8"/>
      <c r="F149" s="103"/>
      <c r="G149" s="8"/>
      <c r="H149" s="106"/>
      <c r="I149" s="8"/>
      <c r="J149" s="8"/>
      <c r="K149" s="8"/>
      <c r="L149" s="8"/>
      <c r="M149" s="8"/>
      <c r="N149" s="8"/>
      <c r="O149" s="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2.75">
      <c r="A150" s="9"/>
      <c r="B150" s="8"/>
      <c r="C150" s="8"/>
      <c r="D150" s="8"/>
      <c r="E150" s="8"/>
      <c r="F150" s="103"/>
      <c r="G150" s="8"/>
      <c r="H150" s="106"/>
      <c r="I150" s="8"/>
      <c r="J150" s="8"/>
      <c r="K150" s="8"/>
      <c r="L150" s="8"/>
      <c r="M150" s="8"/>
      <c r="N150" s="8"/>
      <c r="O150" s="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2.75">
      <c r="A151" s="9"/>
      <c r="B151" s="8"/>
      <c r="C151" s="8"/>
      <c r="D151" s="8"/>
      <c r="E151" s="8"/>
      <c r="F151" s="103"/>
      <c r="G151" s="8"/>
      <c r="H151" s="106"/>
      <c r="I151" s="8"/>
      <c r="J151" s="8"/>
      <c r="K151" s="8"/>
      <c r="L151" s="8"/>
      <c r="M151" s="8"/>
      <c r="N151" s="8"/>
      <c r="O151" s="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2.75">
      <c r="A152" s="9"/>
      <c r="B152" s="8"/>
      <c r="C152" s="8"/>
      <c r="D152" s="8"/>
      <c r="E152" s="8"/>
      <c r="F152" s="103"/>
      <c r="G152" s="8"/>
      <c r="H152" s="106"/>
      <c r="I152" s="8"/>
      <c r="J152" s="8"/>
      <c r="K152" s="8"/>
      <c r="L152" s="8"/>
      <c r="M152" s="8"/>
      <c r="N152" s="8"/>
      <c r="O152" s="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2.75">
      <c r="A153" s="9"/>
      <c r="B153" s="8"/>
      <c r="C153" s="8"/>
      <c r="D153" s="8"/>
      <c r="E153" s="8"/>
      <c r="F153" s="103"/>
      <c r="G153" s="8"/>
      <c r="H153" s="106"/>
      <c r="I153" s="8"/>
      <c r="J153" s="8"/>
      <c r="K153" s="8"/>
      <c r="L153" s="8"/>
      <c r="M153" s="8"/>
      <c r="N153" s="8"/>
      <c r="O153" s="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2.75">
      <c r="A154" s="9"/>
      <c r="B154" s="8"/>
      <c r="C154" s="8"/>
      <c r="D154" s="8"/>
      <c r="E154" s="8"/>
      <c r="F154" s="103"/>
      <c r="G154" s="8"/>
      <c r="H154" s="106"/>
      <c r="I154" s="8"/>
      <c r="J154" s="8"/>
      <c r="K154" s="8"/>
      <c r="L154" s="8"/>
      <c r="M154" s="8"/>
      <c r="N154" s="8"/>
      <c r="O154" s="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2.75">
      <c r="A155" s="9"/>
      <c r="B155" s="9"/>
      <c r="C155" s="9"/>
      <c r="D155" s="9"/>
      <c r="E155" s="9"/>
      <c r="F155" s="10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2.75">
      <c r="A156" s="9"/>
      <c r="B156" s="9"/>
      <c r="C156" s="9"/>
      <c r="D156" s="9"/>
      <c r="E156" s="9"/>
      <c r="F156" s="10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2.75">
      <c r="A157" s="9"/>
      <c r="B157" s="9"/>
      <c r="C157" s="9"/>
      <c r="D157" s="9"/>
      <c r="E157" s="9"/>
      <c r="F157" s="10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2.75">
      <c r="A158" s="9"/>
      <c r="B158" s="9"/>
      <c r="C158" s="9"/>
      <c r="D158" s="9"/>
      <c r="E158" s="9"/>
      <c r="F158" s="10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2.75">
      <c r="A159" s="9"/>
      <c r="B159" s="9"/>
      <c r="C159" s="9"/>
      <c r="D159" s="9"/>
      <c r="E159" s="9"/>
      <c r="F159" s="10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2.75">
      <c r="A160" s="9"/>
      <c r="B160" s="9"/>
      <c r="C160" s="9"/>
      <c r="D160" s="9"/>
      <c r="E160" s="9"/>
      <c r="F160" s="10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2.75">
      <c r="A161" s="9"/>
      <c r="B161" s="9"/>
      <c r="C161" s="9"/>
      <c r="D161" s="9"/>
      <c r="E161" s="9"/>
      <c r="F161" s="10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2.75">
      <c r="A162" s="9"/>
      <c r="B162" s="9"/>
      <c r="C162" s="9"/>
      <c r="D162" s="9"/>
      <c r="E162" s="9"/>
      <c r="F162" s="10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2.75">
      <c r="A163" s="9"/>
      <c r="B163" s="9"/>
      <c r="C163" s="9"/>
      <c r="D163" s="9"/>
      <c r="E163" s="9"/>
      <c r="F163" s="10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2.75">
      <c r="A164" s="9"/>
      <c r="B164" s="9"/>
      <c r="C164" s="9"/>
      <c r="D164" s="9"/>
      <c r="E164" s="9"/>
      <c r="F164" s="10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2.75">
      <c r="A165" s="9"/>
      <c r="B165" s="9"/>
      <c r="C165" s="9"/>
      <c r="D165" s="9"/>
      <c r="E165" s="9"/>
      <c r="F165" s="103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2.75">
      <c r="A166" s="9"/>
      <c r="B166" s="9"/>
      <c r="C166" s="9"/>
      <c r="D166" s="9"/>
      <c r="E166" s="9"/>
      <c r="F166" s="10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2.75">
      <c r="A167" s="9"/>
      <c r="B167" s="9"/>
      <c r="C167" s="9"/>
      <c r="D167" s="9"/>
      <c r="E167" s="9"/>
      <c r="F167" s="103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2.75">
      <c r="A168" s="9"/>
      <c r="B168" s="9"/>
      <c r="C168" s="9"/>
      <c r="D168" s="9"/>
      <c r="E168" s="9"/>
      <c r="F168" s="103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2.75">
      <c r="A169" s="9"/>
      <c r="B169" s="9"/>
      <c r="C169" s="9"/>
      <c r="D169" s="9"/>
      <c r="E169" s="9"/>
      <c r="F169" s="10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2.75">
      <c r="A170" s="9"/>
      <c r="B170" s="9"/>
      <c r="C170" s="9"/>
      <c r="D170" s="9"/>
      <c r="E170" s="9"/>
      <c r="F170" s="103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2.75">
      <c r="A171" s="9"/>
      <c r="B171" s="9"/>
      <c r="C171" s="9"/>
      <c r="D171" s="9"/>
      <c r="E171" s="9"/>
      <c r="F171" s="10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2.75">
      <c r="A172" s="9"/>
      <c r="B172" s="9"/>
      <c r="C172" s="9"/>
      <c r="D172" s="9"/>
      <c r="E172" s="9"/>
      <c r="F172" s="10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2.75">
      <c r="A173" s="9"/>
      <c r="B173" s="9"/>
      <c r="C173" s="9"/>
      <c r="D173" s="9"/>
      <c r="E173" s="9"/>
      <c r="F173" s="10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2.75">
      <c r="A174" s="9"/>
      <c r="B174" s="9"/>
      <c r="C174" s="9"/>
      <c r="D174" s="9"/>
      <c r="E174" s="9"/>
      <c r="F174" s="10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2.75">
      <c r="A175" s="9"/>
      <c r="B175" s="9"/>
      <c r="C175" s="9"/>
      <c r="D175" s="9"/>
      <c r="E175" s="9"/>
      <c r="F175" s="103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2.75">
      <c r="A176" s="9"/>
      <c r="B176" s="9"/>
      <c r="C176" s="9"/>
      <c r="D176" s="9"/>
      <c r="E176" s="9"/>
      <c r="F176" s="103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2.75">
      <c r="A177" s="9"/>
      <c r="B177" s="9"/>
      <c r="C177" s="9"/>
      <c r="D177" s="9"/>
      <c r="E177" s="9"/>
      <c r="F177" s="103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2.75">
      <c r="A178" s="9"/>
      <c r="B178" s="9"/>
      <c r="C178" s="9"/>
      <c r="D178" s="9"/>
      <c r="E178" s="9"/>
      <c r="F178" s="103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2.75">
      <c r="A179" s="9"/>
      <c r="B179" s="9"/>
      <c r="C179" s="9"/>
      <c r="D179" s="9"/>
      <c r="E179" s="9"/>
      <c r="F179" s="103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2.75">
      <c r="A180" s="9"/>
      <c r="B180" s="9"/>
      <c r="C180" s="9"/>
      <c r="D180" s="9"/>
      <c r="E180" s="9"/>
      <c r="F180" s="10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2.75">
      <c r="A181" s="9"/>
      <c r="B181" s="9"/>
      <c r="C181" s="9"/>
      <c r="D181" s="9"/>
      <c r="E181" s="9"/>
      <c r="F181" s="10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2.75">
      <c r="A182" s="9"/>
      <c r="B182" s="9"/>
      <c r="C182" s="9"/>
      <c r="D182" s="9"/>
      <c r="E182" s="9"/>
      <c r="F182" s="10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2.75">
      <c r="A183" s="9"/>
      <c r="B183" s="9"/>
      <c r="C183" s="9"/>
      <c r="D183" s="9"/>
      <c r="E183" s="9"/>
      <c r="F183" s="10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2.75">
      <c r="A184" s="9"/>
      <c r="B184" s="9"/>
      <c r="C184" s="9"/>
      <c r="D184" s="9"/>
      <c r="E184" s="9"/>
      <c r="F184" s="10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2.75">
      <c r="A185" s="9"/>
      <c r="B185" s="9"/>
      <c r="C185" s="9"/>
      <c r="D185" s="9"/>
      <c r="E185" s="9"/>
      <c r="F185" s="103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2.75">
      <c r="A186" s="9"/>
      <c r="B186" s="9"/>
      <c r="C186" s="9"/>
      <c r="D186" s="9"/>
      <c r="E186" s="9"/>
      <c r="F186" s="103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2.75">
      <c r="A187" s="9"/>
      <c r="B187" s="9"/>
      <c r="C187" s="9"/>
      <c r="D187" s="9"/>
      <c r="E187" s="9"/>
      <c r="F187" s="103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2.75">
      <c r="A188" s="9"/>
      <c r="B188" s="9"/>
      <c r="C188" s="9"/>
      <c r="D188" s="9"/>
      <c r="E188" s="9"/>
      <c r="F188" s="10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2.75">
      <c r="A189" s="9"/>
      <c r="B189" s="9"/>
      <c r="C189" s="9"/>
      <c r="D189" s="9"/>
      <c r="E189" s="9"/>
      <c r="F189" s="103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2.75">
      <c r="A190" s="9"/>
      <c r="B190" s="9"/>
      <c r="C190" s="9"/>
      <c r="D190" s="9"/>
      <c r="E190" s="9"/>
      <c r="F190" s="103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2.75">
      <c r="A191" s="9"/>
      <c r="B191" s="9"/>
      <c r="C191" s="9"/>
      <c r="D191" s="9"/>
      <c r="E191" s="9"/>
      <c r="F191" s="103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2.75">
      <c r="A192" s="9"/>
      <c r="B192" s="9"/>
      <c r="C192" s="9"/>
      <c r="D192" s="9"/>
      <c r="E192" s="9"/>
      <c r="F192" s="10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2.75">
      <c r="A193" s="9"/>
      <c r="B193" s="9"/>
      <c r="C193" s="9"/>
      <c r="D193" s="9"/>
      <c r="E193" s="9"/>
      <c r="F193" s="10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2.75">
      <c r="A194" s="9"/>
      <c r="B194" s="9"/>
      <c r="C194" s="9"/>
      <c r="D194" s="9"/>
      <c r="E194" s="9"/>
      <c r="F194" s="10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2.75">
      <c r="A195" s="9"/>
      <c r="B195" s="9"/>
      <c r="C195" s="9"/>
      <c r="D195" s="9"/>
      <c r="E195" s="9"/>
      <c r="F195" s="10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2.75">
      <c r="A196" s="9"/>
      <c r="B196" s="9"/>
      <c r="C196" s="9"/>
      <c r="D196" s="9"/>
      <c r="E196" s="9"/>
      <c r="F196" s="10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2.75">
      <c r="A197" s="9"/>
      <c r="B197" s="9"/>
      <c r="C197" s="9"/>
      <c r="D197" s="9"/>
      <c r="E197" s="9"/>
      <c r="F197" s="103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2.75">
      <c r="A198" s="9"/>
      <c r="B198" s="9"/>
      <c r="C198" s="9"/>
      <c r="D198" s="9"/>
      <c r="E198" s="9"/>
      <c r="F198" s="103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2.75">
      <c r="A199" s="9"/>
      <c r="B199" s="9"/>
      <c r="C199" s="9"/>
      <c r="D199" s="9"/>
      <c r="E199" s="9"/>
      <c r="F199" s="10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2.75">
      <c r="A200" s="9"/>
      <c r="B200" s="9"/>
      <c r="C200" s="9"/>
      <c r="D200" s="9"/>
      <c r="E200" s="9"/>
      <c r="F200" s="10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2.75">
      <c r="A201" s="9"/>
      <c r="B201" s="9"/>
      <c r="C201" s="9"/>
      <c r="D201" s="9"/>
      <c r="E201" s="9"/>
      <c r="F201" s="103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2.75">
      <c r="A202" s="9"/>
      <c r="B202" s="9"/>
      <c r="C202" s="9"/>
      <c r="D202" s="9"/>
      <c r="E202" s="9"/>
      <c r="F202" s="103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2.75">
      <c r="A203" s="9"/>
      <c r="B203" s="9"/>
      <c r="C203" s="9"/>
      <c r="D203" s="9"/>
      <c r="E203" s="9"/>
      <c r="F203" s="10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2.75">
      <c r="A204" s="9"/>
      <c r="B204" s="9"/>
      <c r="C204" s="9"/>
      <c r="D204" s="9"/>
      <c r="E204" s="9"/>
      <c r="F204" s="103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2.75">
      <c r="A205" s="9"/>
      <c r="B205" s="9"/>
      <c r="C205" s="9"/>
      <c r="D205" s="9"/>
      <c r="E205" s="9"/>
      <c r="F205" s="103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2.75">
      <c r="A206" s="9"/>
      <c r="B206" s="9"/>
      <c r="C206" s="9"/>
      <c r="D206" s="9"/>
      <c r="E206" s="9"/>
      <c r="F206" s="10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2.75">
      <c r="A207" s="9"/>
      <c r="B207" s="9"/>
      <c r="C207" s="9"/>
      <c r="D207" s="9"/>
      <c r="E207" s="9"/>
      <c r="F207" s="103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2.75">
      <c r="A208" s="9"/>
      <c r="B208" s="9"/>
      <c r="C208" s="9"/>
      <c r="D208" s="9"/>
      <c r="E208" s="9"/>
      <c r="F208" s="103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2.75">
      <c r="A209" s="9"/>
      <c r="B209" s="9"/>
      <c r="C209" s="9"/>
      <c r="D209" s="9"/>
      <c r="E209" s="9"/>
      <c r="F209" s="10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2.75">
      <c r="A210" s="9"/>
      <c r="B210" s="9"/>
      <c r="C210" s="9"/>
      <c r="D210" s="9"/>
      <c r="E210" s="9"/>
      <c r="F210" s="103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2.75">
      <c r="A211" s="9"/>
      <c r="B211" s="9"/>
      <c r="C211" s="9"/>
      <c r="D211" s="9"/>
      <c r="E211" s="9"/>
      <c r="F211" s="103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2.75">
      <c r="A212" s="9"/>
      <c r="B212" s="9"/>
      <c r="C212" s="9"/>
      <c r="D212" s="9"/>
      <c r="E212" s="9"/>
      <c r="F212" s="103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2.75">
      <c r="A213" s="9"/>
      <c r="B213" s="9"/>
      <c r="C213" s="9"/>
      <c r="D213" s="9"/>
      <c r="E213" s="9"/>
      <c r="F213" s="10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2.75">
      <c r="A214" s="9"/>
      <c r="B214" s="9"/>
      <c r="C214" s="9"/>
      <c r="D214" s="9"/>
      <c r="E214" s="9"/>
      <c r="F214" s="103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2.75">
      <c r="A215" s="9"/>
      <c r="B215" s="9"/>
      <c r="C215" s="9"/>
      <c r="D215" s="9"/>
      <c r="E215" s="9"/>
      <c r="F215" s="103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2.75">
      <c r="A216" s="9"/>
      <c r="B216" s="9"/>
      <c r="C216" s="9"/>
      <c r="D216" s="9"/>
      <c r="E216" s="9"/>
      <c r="F216" s="103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2.75">
      <c r="A217" s="9"/>
      <c r="B217" s="9"/>
      <c r="C217" s="9"/>
      <c r="D217" s="9"/>
      <c r="E217" s="9"/>
      <c r="F217" s="103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2.75">
      <c r="A218" s="9"/>
      <c r="B218" s="9"/>
      <c r="C218" s="9"/>
      <c r="D218" s="9"/>
      <c r="E218" s="9"/>
      <c r="F218" s="103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2.75">
      <c r="A219" s="9"/>
      <c r="B219" s="9"/>
      <c r="C219" s="9"/>
      <c r="D219" s="9"/>
      <c r="E219" s="9"/>
      <c r="F219" s="103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2.75">
      <c r="A220" s="9"/>
      <c r="B220" s="9"/>
      <c r="C220" s="9"/>
      <c r="D220" s="9"/>
      <c r="E220" s="9"/>
      <c r="F220" s="103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2.75">
      <c r="A221" s="9"/>
      <c r="B221" s="9"/>
      <c r="C221" s="9"/>
      <c r="D221" s="9"/>
      <c r="E221" s="9"/>
      <c r="F221" s="103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2.75">
      <c r="A222" s="9"/>
      <c r="B222" s="9"/>
      <c r="C222" s="9"/>
      <c r="D222" s="9"/>
      <c r="E222" s="9"/>
      <c r="F222" s="103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2.75">
      <c r="A223" s="9"/>
      <c r="B223" s="9"/>
      <c r="C223" s="9"/>
      <c r="D223" s="9"/>
      <c r="E223" s="9"/>
      <c r="F223" s="10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2.75">
      <c r="A224" s="9"/>
      <c r="B224" s="9"/>
      <c r="C224" s="9"/>
      <c r="D224" s="9"/>
      <c r="E224" s="9"/>
      <c r="F224" s="103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2.75">
      <c r="A225" s="9"/>
      <c r="B225" s="9"/>
      <c r="C225" s="9"/>
      <c r="D225" s="9"/>
      <c r="E225" s="9"/>
      <c r="F225" s="103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2.75">
      <c r="A226" s="9"/>
      <c r="B226" s="9"/>
      <c r="C226" s="9"/>
      <c r="D226" s="9"/>
      <c r="E226" s="9"/>
      <c r="F226" s="103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2.75">
      <c r="A227" s="9"/>
      <c r="B227" s="9"/>
      <c r="C227" s="9"/>
      <c r="D227" s="9"/>
      <c r="E227" s="9"/>
      <c r="F227" s="103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2.75">
      <c r="A228" s="9"/>
      <c r="B228" s="9"/>
      <c r="C228" s="9"/>
      <c r="D228" s="9"/>
      <c r="E228" s="9"/>
      <c r="F228" s="103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2.75">
      <c r="A229" s="9"/>
      <c r="B229" s="9"/>
      <c r="C229" s="9"/>
      <c r="D229" s="9"/>
      <c r="E229" s="9"/>
      <c r="F229" s="103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2.75">
      <c r="A230" s="9"/>
      <c r="B230" s="9"/>
      <c r="C230" s="9"/>
      <c r="D230" s="9"/>
      <c r="E230" s="9"/>
      <c r="F230" s="103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2.75">
      <c r="A231" s="9"/>
      <c r="B231" s="9"/>
      <c r="C231" s="9"/>
      <c r="D231" s="9"/>
      <c r="E231" s="9"/>
      <c r="F231" s="103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2.75">
      <c r="A232" s="9"/>
      <c r="B232" s="9"/>
      <c r="C232" s="9"/>
      <c r="D232" s="9"/>
      <c r="E232" s="9"/>
      <c r="F232" s="103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2.75">
      <c r="A233" s="9"/>
      <c r="B233" s="9"/>
      <c r="C233" s="9"/>
      <c r="D233" s="9"/>
      <c r="E233" s="9"/>
      <c r="F233" s="10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2.75">
      <c r="A234" s="9"/>
      <c r="B234" s="9"/>
      <c r="C234" s="9"/>
      <c r="D234" s="9"/>
      <c r="E234" s="9"/>
      <c r="F234" s="10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2.75">
      <c r="A235" s="9"/>
      <c r="B235" s="9"/>
      <c r="C235" s="9"/>
      <c r="D235" s="9"/>
      <c r="E235" s="9"/>
      <c r="F235" s="10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2.75">
      <c r="A236" s="9"/>
      <c r="B236" s="9"/>
      <c r="C236" s="9"/>
      <c r="D236" s="9"/>
      <c r="E236" s="9"/>
      <c r="F236" s="103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2.75">
      <c r="A237" s="9"/>
      <c r="B237" s="9"/>
      <c r="C237" s="9"/>
      <c r="D237" s="9"/>
      <c r="E237" s="9"/>
      <c r="F237" s="103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2.75">
      <c r="A238" s="9"/>
      <c r="B238" s="9"/>
      <c r="C238" s="9"/>
      <c r="D238" s="9"/>
      <c r="E238" s="9"/>
      <c r="F238" s="103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2.75">
      <c r="A239" s="9"/>
      <c r="B239" s="9"/>
      <c r="C239" s="9"/>
      <c r="D239" s="9"/>
      <c r="E239" s="9"/>
      <c r="F239" s="103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2.75">
      <c r="A240" s="9"/>
      <c r="B240" s="9"/>
      <c r="C240" s="9"/>
      <c r="D240" s="9"/>
      <c r="E240" s="9"/>
      <c r="F240" s="103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2.75">
      <c r="A241" s="9"/>
      <c r="B241" s="9"/>
      <c r="C241" s="9"/>
      <c r="D241" s="9"/>
      <c r="E241" s="9"/>
      <c r="F241" s="103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2.75">
      <c r="A242" s="9"/>
      <c r="B242" s="9"/>
      <c r="C242" s="9"/>
      <c r="D242" s="9"/>
      <c r="E242" s="9"/>
      <c r="F242" s="103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2.75">
      <c r="A243" s="9"/>
      <c r="B243" s="9"/>
      <c r="C243" s="9"/>
      <c r="D243" s="9"/>
      <c r="E243" s="9"/>
      <c r="F243" s="10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2.75">
      <c r="A244" s="9"/>
      <c r="B244" s="9"/>
      <c r="C244" s="9"/>
      <c r="D244" s="9"/>
      <c r="E244" s="9"/>
      <c r="F244" s="103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2.75">
      <c r="A245" s="9"/>
      <c r="B245" s="9"/>
      <c r="C245" s="9"/>
      <c r="D245" s="9"/>
      <c r="E245" s="9"/>
      <c r="F245" s="103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2.75">
      <c r="A246" s="9"/>
      <c r="B246" s="9"/>
      <c r="C246" s="9"/>
      <c r="D246" s="9"/>
      <c r="E246" s="9"/>
      <c r="F246" s="103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2.75">
      <c r="A247" s="9"/>
      <c r="B247" s="9"/>
      <c r="C247" s="9"/>
      <c r="D247" s="9"/>
      <c r="E247" s="9"/>
      <c r="F247" s="103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2.75">
      <c r="A248" s="9"/>
      <c r="B248" s="9"/>
      <c r="C248" s="9"/>
      <c r="D248" s="9"/>
      <c r="E248" s="9"/>
      <c r="F248" s="103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2.75">
      <c r="A249" s="9"/>
      <c r="B249" s="9"/>
      <c r="C249" s="9"/>
      <c r="D249" s="9"/>
      <c r="E249" s="9"/>
      <c r="F249" s="103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2.75">
      <c r="A250" s="9"/>
      <c r="B250" s="9"/>
      <c r="C250" s="9"/>
      <c r="D250" s="9"/>
      <c r="E250" s="9"/>
      <c r="F250" s="10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2.75">
      <c r="A251" s="9"/>
      <c r="B251" s="9"/>
      <c r="C251" s="9"/>
      <c r="D251" s="9"/>
      <c r="E251" s="9"/>
      <c r="F251" s="103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2.75">
      <c r="A252" s="9"/>
      <c r="B252" s="9"/>
      <c r="C252" s="9"/>
      <c r="D252" s="9"/>
      <c r="E252" s="9"/>
      <c r="F252" s="103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2.75">
      <c r="A253" s="9"/>
      <c r="B253" s="9"/>
      <c r="C253" s="9"/>
      <c r="D253" s="9"/>
      <c r="E253" s="9"/>
      <c r="F253" s="10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2.75">
      <c r="A254" s="9"/>
      <c r="B254" s="9"/>
      <c r="C254" s="9"/>
      <c r="D254" s="9"/>
      <c r="E254" s="9"/>
      <c r="F254" s="103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2.75">
      <c r="A255" s="9"/>
      <c r="B255" s="9"/>
      <c r="C255" s="9"/>
      <c r="D255" s="9"/>
      <c r="E255" s="9"/>
      <c r="F255" s="103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2.75">
      <c r="A256" s="9"/>
      <c r="B256" s="9"/>
      <c r="C256" s="9"/>
      <c r="D256" s="9"/>
      <c r="E256" s="9"/>
      <c r="F256" s="103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2.75">
      <c r="A257" s="9"/>
      <c r="B257" s="9"/>
      <c r="C257" s="9"/>
      <c r="D257" s="9"/>
      <c r="E257" s="9"/>
      <c r="F257" s="10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2.75">
      <c r="A258" s="9"/>
      <c r="B258" s="9"/>
      <c r="C258" s="9"/>
      <c r="D258" s="9"/>
      <c r="E258" s="9"/>
      <c r="F258" s="103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2.75">
      <c r="A259" s="9"/>
      <c r="B259" s="9"/>
      <c r="C259" s="9"/>
      <c r="D259" s="9"/>
      <c r="E259" s="9"/>
      <c r="F259" s="103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2.75">
      <c r="A260" s="9"/>
      <c r="B260" s="9"/>
      <c r="C260" s="9"/>
      <c r="D260" s="9"/>
      <c r="E260" s="9"/>
      <c r="F260" s="103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2.75">
      <c r="A261" s="9"/>
      <c r="B261" s="9"/>
      <c r="C261" s="9"/>
      <c r="D261" s="9"/>
      <c r="E261" s="9"/>
      <c r="F261" s="103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2.75">
      <c r="A262" s="9"/>
      <c r="B262" s="9"/>
      <c r="C262" s="9"/>
      <c r="D262" s="9"/>
      <c r="E262" s="9"/>
      <c r="F262" s="103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2.75">
      <c r="A263" s="9"/>
      <c r="B263" s="9"/>
      <c r="C263" s="9"/>
      <c r="D263" s="9"/>
      <c r="E263" s="9"/>
      <c r="F263" s="10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2.75">
      <c r="A264" s="9"/>
      <c r="B264" s="9"/>
      <c r="C264" s="9"/>
      <c r="D264" s="9"/>
      <c r="E264" s="9"/>
      <c r="F264" s="103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2.75">
      <c r="A265" s="9"/>
      <c r="B265" s="9"/>
      <c r="C265" s="9"/>
      <c r="D265" s="9"/>
      <c r="E265" s="9"/>
      <c r="F265" s="103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2.75">
      <c r="A266" s="9"/>
      <c r="B266" s="9"/>
      <c r="C266" s="9"/>
      <c r="D266" s="9"/>
      <c r="E266" s="9"/>
      <c r="F266" s="103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2.75">
      <c r="A267" s="9"/>
      <c r="B267" s="9"/>
      <c r="C267" s="9"/>
      <c r="D267" s="9"/>
      <c r="E267" s="9"/>
      <c r="F267" s="103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2.75">
      <c r="A268" s="9"/>
      <c r="B268" s="9"/>
      <c r="C268" s="9"/>
      <c r="D268" s="9"/>
      <c r="E268" s="9"/>
      <c r="F268" s="103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2.75">
      <c r="A269" s="9"/>
      <c r="B269" s="9"/>
      <c r="C269" s="9"/>
      <c r="D269" s="9"/>
      <c r="E269" s="9"/>
      <c r="F269" s="103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2.75">
      <c r="A270" s="9"/>
      <c r="B270" s="9"/>
      <c r="C270" s="9"/>
      <c r="D270" s="9"/>
      <c r="E270" s="9"/>
      <c r="F270" s="103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2.75">
      <c r="A271" s="9"/>
      <c r="B271" s="9"/>
      <c r="C271" s="9"/>
      <c r="D271" s="9"/>
      <c r="E271" s="9"/>
      <c r="F271" s="103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2.75">
      <c r="A272" s="9"/>
      <c r="B272" s="9"/>
      <c r="C272" s="9"/>
      <c r="D272" s="9"/>
      <c r="E272" s="9"/>
      <c r="F272" s="103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2.75">
      <c r="A273" s="9"/>
      <c r="B273" s="9"/>
      <c r="C273" s="9"/>
      <c r="D273" s="9"/>
      <c r="E273" s="9"/>
      <c r="F273" s="10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2.75">
      <c r="A274" s="9"/>
      <c r="B274" s="9"/>
      <c r="C274" s="9"/>
      <c r="D274" s="9"/>
      <c r="E274" s="9"/>
      <c r="F274" s="103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2.75">
      <c r="A275" s="9"/>
      <c r="B275" s="9"/>
      <c r="C275" s="9"/>
      <c r="D275" s="9"/>
      <c r="E275" s="9"/>
      <c r="F275" s="103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2.75">
      <c r="A276" s="9"/>
      <c r="B276" s="9"/>
      <c r="C276" s="9"/>
      <c r="D276" s="9"/>
      <c r="E276" s="9"/>
      <c r="F276" s="103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2.75">
      <c r="A277" s="9"/>
      <c r="B277" s="9"/>
      <c r="C277" s="9"/>
      <c r="D277" s="9"/>
      <c r="E277" s="9"/>
      <c r="F277" s="103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2.75">
      <c r="A278" s="9"/>
      <c r="B278" s="9"/>
      <c r="C278" s="9"/>
      <c r="D278" s="9"/>
      <c r="E278" s="9"/>
      <c r="F278" s="103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2.75">
      <c r="A279" s="9"/>
      <c r="B279" s="9"/>
      <c r="C279" s="9"/>
      <c r="D279" s="9"/>
      <c r="E279" s="9"/>
      <c r="F279" s="103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2.75">
      <c r="A280" s="9"/>
      <c r="B280" s="9"/>
      <c r="C280" s="9"/>
      <c r="D280" s="9"/>
      <c r="E280" s="9"/>
      <c r="F280" s="103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2.75">
      <c r="A281" s="9"/>
      <c r="B281" s="9"/>
      <c r="C281" s="9"/>
      <c r="D281" s="9"/>
      <c r="E281" s="9"/>
      <c r="F281" s="103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2.75">
      <c r="A282" s="9"/>
      <c r="B282" s="9"/>
      <c r="C282" s="9"/>
      <c r="D282" s="9"/>
      <c r="E282" s="9"/>
      <c r="F282" s="103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2.75">
      <c r="A283" s="9"/>
      <c r="B283" s="9"/>
      <c r="C283" s="9"/>
      <c r="D283" s="9"/>
      <c r="E283" s="9"/>
      <c r="F283" s="10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2.75">
      <c r="A284" s="9"/>
      <c r="B284" s="9"/>
      <c r="C284" s="9"/>
      <c r="D284" s="9"/>
      <c r="E284" s="9"/>
      <c r="F284" s="103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2.75">
      <c r="A285" s="9"/>
      <c r="B285" s="9"/>
      <c r="C285" s="9"/>
      <c r="D285" s="9"/>
      <c r="E285" s="9"/>
      <c r="F285" s="103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2.75">
      <c r="A286" s="9"/>
      <c r="B286" s="9"/>
      <c r="C286" s="9"/>
      <c r="D286" s="9"/>
      <c r="E286" s="9"/>
      <c r="F286" s="10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2.75">
      <c r="A287" s="9"/>
      <c r="B287" s="9"/>
      <c r="C287" s="9"/>
      <c r="D287" s="9"/>
      <c r="E287" s="9"/>
      <c r="F287" s="10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2.75">
      <c r="A288" s="9"/>
      <c r="B288" s="9"/>
      <c r="C288" s="9"/>
      <c r="D288" s="9"/>
      <c r="E288" s="9"/>
      <c r="F288" s="103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2.75">
      <c r="A289" s="9"/>
      <c r="B289" s="9"/>
      <c r="C289" s="9"/>
      <c r="D289" s="9"/>
      <c r="E289" s="9"/>
      <c r="F289" s="103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2.75">
      <c r="A290" s="9"/>
      <c r="B290" s="9"/>
      <c r="C290" s="9"/>
      <c r="D290" s="9"/>
      <c r="E290" s="9"/>
      <c r="F290" s="103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2.75">
      <c r="A291" s="9"/>
      <c r="B291" s="9"/>
      <c r="C291" s="9"/>
      <c r="D291" s="9"/>
      <c r="E291" s="9"/>
      <c r="F291" s="103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2.75">
      <c r="A292" s="9"/>
      <c r="B292" s="9"/>
      <c r="C292" s="9"/>
      <c r="D292" s="9"/>
      <c r="E292" s="9"/>
      <c r="F292" s="103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2.75">
      <c r="A293" s="9"/>
      <c r="B293" s="9"/>
      <c r="C293" s="9"/>
      <c r="D293" s="9"/>
      <c r="E293" s="9"/>
      <c r="F293" s="10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2.75">
      <c r="A294" s="9"/>
      <c r="B294" s="9"/>
      <c r="C294" s="9"/>
      <c r="D294" s="9"/>
      <c r="E294" s="9"/>
      <c r="F294" s="103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2.75">
      <c r="A295" s="9"/>
      <c r="B295" s="9"/>
      <c r="C295" s="9"/>
      <c r="D295" s="9"/>
      <c r="E295" s="9"/>
      <c r="F295" s="103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2.75">
      <c r="A296" s="9"/>
      <c r="B296" s="9"/>
      <c r="C296" s="9"/>
      <c r="D296" s="9"/>
      <c r="E296" s="9"/>
      <c r="F296" s="103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2.75">
      <c r="A297" s="9"/>
      <c r="B297" s="9"/>
      <c r="C297" s="9"/>
      <c r="D297" s="9"/>
      <c r="E297" s="9"/>
      <c r="F297" s="103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2.75">
      <c r="A298" s="9"/>
      <c r="B298" s="9"/>
      <c r="C298" s="9"/>
      <c r="D298" s="9"/>
      <c r="E298" s="9"/>
      <c r="F298" s="103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2.75">
      <c r="A299" s="9"/>
      <c r="B299" s="9"/>
      <c r="C299" s="9"/>
      <c r="D299" s="9"/>
      <c r="E299" s="9"/>
      <c r="F299" s="103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2.75">
      <c r="A300" s="9"/>
      <c r="B300" s="9"/>
      <c r="C300" s="9"/>
      <c r="D300" s="9"/>
      <c r="E300" s="9"/>
      <c r="F300" s="103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2.75">
      <c r="A301" s="9"/>
      <c r="B301" s="9"/>
      <c r="C301" s="9"/>
      <c r="D301" s="9"/>
      <c r="E301" s="9"/>
      <c r="F301" s="103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2.75">
      <c r="A302" s="9"/>
      <c r="B302" s="9"/>
      <c r="C302" s="9"/>
      <c r="D302" s="9"/>
      <c r="E302" s="9"/>
      <c r="F302" s="103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2.75">
      <c r="A303" s="9"/>
      <c r="B303" s="9"/>
      <c r="C303" s="9"/>
      <c r="D303" s="9"/>
      <c r="E303" s="9"/>
      <c r="F303" s="10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2.75">
      <c r="A304" s="9"/>
      <c r="B304" s="9"/>
      <c r="C304" s="9"/>
      <c r="D304" s="9"/>
      <c r="E304" s="9"/>
      <c r="F304" s="103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2.75">
      <c r="A305" s="9"/>
      <c r="B305" s="9"/>
      <c r="C305" s="9"/>
      <c r="D305" s="9"/>
      <c r="E305" s="9"/>
      <c r="F305" s="10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2.75">
      <c r="A306" s="9"/>
      <c r="B306" s="9"/>
      <c r="C306" s="9"/>
      <c r="D306" s="9"/>
      <c r="E306" s="9"/>
      <c r="F306" s="10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2.75">
      <c r="A307" s="9"/>
      <c r="B307" s="9"/>
      <c r="C307" s="9"/>
      <c r="D307" s="9"/>
      <c r="E307" s="9"/>
      <c r="F307" s="10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2.75">
      <c r="A308" s="9"/>
      <c r="B308" s="9"/>
      <c r="C308" s="9"/>
      <c r="D308" s="9"/>
      <c r="E308" s="9"/>
      <c r="F308" s="10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2.75">
      <c r="A309" s="9"/>
      <c r="B309" s="9"/>
      <c r="C309" s="9"/>
      <c r="D309" s="9"/>
      <c r="E309" s="9"/>
      <c r="F309" s="103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2.75">
      <c r="A310" s="9"/>
      <c r="B310" s="9"/>
      <c r="C310" s="9"/>
      <c r="D310" s="9"/>
      <c r="E310" s="9"/>
      <c r="F310" s="103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2.75">
      <c r="A311" s="9"/>
      <c r="B311" s="9"/>
      <c r="C311" s="9"/>
      <c r="D311" s="9"/>
      <c r="E311" s="9"/>
      <c r="F311" s="10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2.75">
      <c r="A312" s="9"/>
      <c r="B312" s="9"/>
      <c r="C312" s="9"/>
      <c r="D312" s="9"/>
      <c r="E312" s="9"/>
      <c r="F312" s="103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2.75">
      <c r="A313" s="9"/>
      <c r="B313" s="9"/>
      <c r="C313" s="9"/>
      <c r="D313" s="9"/>
      <c r="E313" s="9"/>
      <c r="F313" s="103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2.75">
      <c r="A314" s="9"/>
      <c r="B314" s="9"/>
      <c r="C314" s="9"/>
      <c r="D314" s="9"/>
      <c r="E314" s="9"/>
      <c r="F314" s="103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2.75">
      <c r="A315" s="9"/>
      <c r="B315" s="9"/>
      <c r="C315" s="9"/>
      <c r="D315" s="9"/>
      <c r="E315" s="9"/>
      <c r="F315" s="103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2.75">
      <c r="A316" s="9"/>
      <c r="B316" s="9"/>
      <c r="C316" s="9"/>
      <c r="D316" s="9"/>
      <c r="E316" s="9"/>
      <c r="F316" s="103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2.75">
      <c r="A317" s="9"/>
      <c r="B317" s="9"/>
      <c r="C317" s="9"/>
      <c r="D317" s="9"/>
      <c r="E317" s="9"/>
      <c r="F317" s="103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2.75">
      <c r="A318" s="9"/>
      <c r="B318" s="9"/>
      <c r="C318" s="9"/>
      <c r="D318" s="9"/>
      <c r="E318" s="9"/>
      <c r="F318" s="103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2.75">
      <c r="A319" s="9"/>
      <c r="B319" s="9"/>
      <c r="C319" s="9"/>
      <c r="D319" s="9"/>
      <c r="E319" s="9"/>
      <c r="F319" s="103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2.75">
      <c r="A320" s="9"/>
      <c r="B320" s="9"/>
      <c r="C320" s="9"/>
      <c r="D320" s="9"/>
      <c r="E320" s="9"/>
      <c r="F320" s="103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2.75">
      <c r="A321" s="9"/>
      <c r="B321" s="9"/>
      <c r="C321" s="9"/>
      <c r="D321" s="9"/>
      <c r="E321" s="9"/>
      <c r="F321" s="103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2.75">
      <c r="A322" s="9"/>
      <c r="B322" s="9"/>
      <c r="C322" s="9"/>
      <c r="D322" s="9"/>
      <c r="E322" s="9"/>
      <c r="F322" s="103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2.75">
      <c r="A323" s="9"/>
      <c r="B323" s="9"/>
      <c r="C323" s="9"/>
      <c r="D323" s="9"/>
      <c r="E323" s="9"/>
      <c r="F323" s="103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2.75">
      <c r="A324" s="9"/>
      <c r="B324" s="9"/>
      <c r="C324" s="9"/>
      <c r="D324" s="9"/>
      <c r="E324" s="9"/>
      <c r="F324" s="103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2.75">
      <c r="A325" s="9"/>
      <c r="B325" s="9"/>
      <c r="C325" s="9"/>
      <c r="D325" s="9"/>
      <c r="E325" s="9"/>
      <c r="F325" s="103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2.75">
      <c r="A326" s="9"/>
      <c r="B326" s="9"/>
      <c r="C326" s="9"/>
      <c r="D326" s="9"/>
      <c r="E326" s="9"/>
      <c r="F326" s="103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2.75">
      <c r="A327" s="9"/>
      <c r="B327" s="9"/>
      <c r="C327" s="9"/>
      <c r="D327" s="9"/>
      <c r="E327" s="9"/>
      <c r="F327" s="103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2.75">
      <c r="A328" s="9"/>
      <c r="B328" s="9"/>
      <c r="C328" s="9"/>
      <c r="D328" s="9"/>
      <c r="E328" s="9"/>
      <c r="F328" s="103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2.75">
      <c r="A329" s="9"/>
      <c r="B329" s="9"/>
      <c r="C329" s="9"/>
      <c r="D329" s="9"/>
      <c r="E329" s="9"/>
      <c r="F329" s="103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2.75">
      <c r="A330" s="9"/>
      <c r="B330" s="9"/>
      <c r="C330" s="9"/>
      <c r="D330" s="9"/>
      <c r="E330" s="9"/>
      <c r="F330" s="103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2.75">
      <c r="A331" s="9"/>
      <c r="B331" s="9"/>
      <c r="C331" s="9"/>
      <c r="D331" s="9"/>
      <c r="E331" s="9"/>
      <c r="F331" s="103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2.75">
      <c r="A332" s="9"/>
      <c r="B332" s="9"/>
      <c r="C332" s="9"/>
      <c r="D332" s="9"/>
      <c r="E332" s="9"/>
      <c r="F332" s="103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2.75">
      <c r="A333" s="9"/>
      <c r="B333" s="9"/>
      <c r="C333" s="9"/>
      <c r="D333" s="9"/>
      <c r="E333" s="9"/>
      <c r="F333" s="103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2.75">
      <c r="A334" s="9"/>
      <c r="B334" s="9"/>
      <c r="C334" s="9"/>
      <c r="D334" s="9"/>
      <c r="E334" s="9"/>
      <c r="F334" s="103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2.75">
      <c r="A335" s="9"/>
      <c r="B335" s="9"/>
      <c r="C335" s="9"/>
      <c r="D335" s="9"/>
      <c r="E335" s="9"/>
      <c r="F335" s="103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2.75">
      <c r="A336" s="9"/>
      <c r="B336" s="9"/>
      <c r="C336" s="9"/>
      <c r="D336" s="9"/>
      <c r="E336" s="9"/>
      <c r="F336" s="103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2.75">
      <c r="A337" s="9"/>
      <c r="B337" s="9"/>
      <c r="C337" s="9"/>
      <c r="D337" s="9"/>
      <c r="E337" s="9"/>
      <c r="F337" s="103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2.75">
      <c r="A338" s="9"/>
      <c r="B338" s="9"/>
      <c r="C338" s="9"/>
      <c r="D338" s="9"/>
      <c r="E338" s="9"/>
      <c r="F338" s="103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2.75">
      <c r="A339" s="9"/>
      <c r="B339" s="9"/>
      <c r="C339" s="9"/>
      <c r="D339" s="9"/>
      <c r="E339" s="9"/>
      <c r="F339" s="103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2.75">
      <c r="A340" s="9"/>
      <c r="B340" s="9"/>
      <c r="C340" s="9"/>
      <c r="D340" s="9"/>
      <c r="E340" s="9"/>
      <c r="F340" s="103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2.75">
      <c r="A341" s="9"/>
      <c r="B341" s="9"/>
      <c r="C341" s="9"/>
      <c r="D341" s="9"/>
      <c r="E341" s="9"/>
      <c r="F341" s="103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2.75">
      <c r="A342" s="9"/>
      <c r="B342" s="9"/>
      <c r="C342" s="9"/>
      <c r="D342" s="9"/>
      <c r="E342" s="9"/>
      <c r="F342" s="103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2.75">
      <c r="A343" s="9"/>
      <c r="B343" s="9"/>
      <c r="C343" s="9"/>
      <c r="D343" s="9"/>
      <c r="E343" s="9"/>
      <c r="F343" s="103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2.75">
      <c r="A344" s="9"/>
      <c r="B344" s="9"/>
      <c r="C344" s="9"/>
      <c r="D344" s="9"/>
      <c r="E344" s="9"/>
      <c r="F344" s="103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2.75">
      <c r="A345" s="9"/>
      <c r="B345" s="9"/>
      <c r="C345" s="9"/>
      <c r="D345" s="9"/>
      <c r="E345" s="9"/>
      <c r="F345" s="103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2.75">
      <c r="A346" s="9"/>
      <c r="B346" s="9"/>
      <c r="C346" s="9"/>
      <c r="D346" s="9"/>
      <c r="E346" s="9"/>
      <c r="F346" s="103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2.75">
      <c r="A347" s="9"/>
      <c r="B347" s="9"/>
      <c r="C347" s="9"/>
      <c r="D347" s="9"/>
      <c r="E347" s="9"/>
      <c r="F347" s="103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2.75">
      <c r="A348" s="9"/>
      <c r="B348" s="9"/>
      <c r="C348" s="9"/>
      <c r="D348" s="9"/>
      <c r="E348" s="9"/>
      <c r="F348" s="103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2.75">
      <c r="A349" s="9"/>
      <c r="B349" s="9"/>
      <c r="C349" s="9"/>
      <c r="D349" s="9"/>
      <c r="E349" s="9"/>
      <c r="F349" s="103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2.75">
      <c r="A350" s="9"/>
      <c r="B350" s="9"/>
      <c r="C350" s="9"/>
      <c r="D350" s="9"/>
      <c r="E350" s="9"/>
      <c r="F350" s="103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2.75">
      <c r="A351" s="9"/>
      <c r="B351" s="9"/>
      <c r="C351" s="9"/>
      <c r="D351" s="9"/>
      <c r="E351" s="9"/>
      <c r="F351" s="103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2.75">
      <c r="A352" s="9"/>
      <c r="B352" s="9"/>
      <c r="C352" s="9"/>
      <c r="D352" s="9"/>
      <c r="E352" s="9"/>
      <c r="F352" s="103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2.75">
      <c r="A353" s="9"/>
      <c r="B353" s="9"/>
      <c r="C353" s="9"/>
      <c r="D353" s="9"/>
      <c r="E353" s="9"/>
      <c r="F353" s="103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2.75">
      <c r="A354" s="9"/>
      <c r="B354" s="9"/>
      <c r="C354" s="9"/>
      <c r="D354" s="9"/>
      <c r="E354" s="9"/>
      <c r="F354" s="103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2.75">
      <c r="A355" s="9"/>
      <c r="B355" s="9"/>
      <c r="C355" s="9"/>
      <c r="D355" s="9"/>
      <c r="E355" s="9"/>
      <c r="F355" s="103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2.75">
      <c r="A356" s="9"/>
      <c r="B356" s="9"/>
      <c r="C356" s="9"/>
      <c r="D356" s="9"/>
      <c r="E356" s="9"/>
      <c r="F356" s="103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2.75">
      <c r="A357" s="9"/>
      <c r="B357" s="9"/>
      <c r="C357" s="9"/>
      <c r="D357" s="9"/>
      <c r="E357" s="9"/>
      <c r="F357" s="103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2.75">
      <c r="A358" s="9"/>
      <c r="B358" s="9"/>
      <c r="C358" s="9"/>
      <c r="D358" s="9"/>
      <c r="E358" s="9"/>
      <c r="F358" s="103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2.75">
      <c r="A359" s="9"/>
      <c r="B359" s="9"/>
      <c r="C359" s="9"/>
      <c r="D359" s="9"/>
      <c r="E359" s="9"/>
      <c r="F359" s="103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2.75">
      <c r="A360" s="9"/>
      <c r="B360" s="9"/>
      <c r="C360" s="9"/>
      <c r="D360" s="9"/>
      <c r="E360" s="9"/>
      <c r="F360" s="103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2.75">
      <c r="A361" s="9"/>
      <c r="B361" s="9"/>
      <c r="C361" s="9"/>
      <c r="D361" s="9"/>
      <c r="E361" s="9"/>
      <c r="F361" s="103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2.75">
      <c r="A362" s="9"/>
      <c r="B362" s="9"/>
      <c r="C362" s="9"/>
      <c r="D362" s="9"/>
      <c r="E362" s="9"/>
      <c r="F362" s="103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2.75">
      <c r="A363" s="9"/>
      <c r="B363" s="9"/>
      <c r="C363" s="9"/>
      <c r="D363" s="9"/>
      <c r="E363" s="9"/>
      <c r="F363" s="103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2.75">
      <c r="A364" s="9"/>
      <c r="B364" s="9"/>
      <c r="C364" s="9"/>
      <c r="D364" s="9"/>
      <c r="E364" s="9"/>
      <c r="F364" s="103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2.75">
      <c r="A365" s="9"/>
      <c r="B365" s="9"/>
      <c r="C365" s="9"/>
      <c r="D365" s="9"/>
      <c r="E365" s="9"/>
      <c r="F365" s="103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2.75">
      <c r="A366" s="9"/>
      <c r="B366" s="9"/>
      <c r="C366" s="9"/>
      <c r="D366" s="9"/>
      <c r="E366" s="9"/>
      <c r="F366" s="103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2.75">
      <c r="A367" s="9"/>
      <c r="B367" s="9"/>
      <c r="C367" s="9"/>
      <c r="D367" s="9"/>
      <c r="E367" s="9"/>
      <c r="F367" s="103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2.75">
      <c r="A368" s="9"/>
      <c r="B368" s="9"/>
      <c r="C368" s="9"/>
      <c r="D368" s="9"/>
      <c r="E368" s="9"/>
      <c r="F368" s="103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2.75">
      <c r="A369" s="9"/>
      <c r="B369" s="9"/>
      <c r="C369" s="9"/>
      <c r="D369" s="9"/>
      <c r="E369" s="9"/>
      <c r="F369" s="103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2.75">
      <c r="A370" s="9"/>
      <c r="B370" s="9"/>
      <c r="C370" s="9"/>
      <c r="D370" s="9"/>
      <c r="E370" s="9"/>
      <c r="F370" s="103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2.75">
      <c r="A371" s="9"/>
      <c r="B371" s="9"/>
      <c r="C371" s="9"/>
      <c r="D371" s="9"/>
      <c r="E371" s="9"/>
      <c r="F371" s="103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2.75">
      <c r="A372" s="9"/>
      <c r="B372" s="9"/>
      <c r="C372" s="9"/>
      <c r="D372" s="9"/>
      <c r="E372" s="9"/>
      <c r="F372" s="103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2.75">
      <c r="A373" s="9"/>
      <c r="B373" s="9"/>
      <c r="C373" s="9"/>
      <c r="D373" s="9"/>
      <c r="E373" s="9"/>
      <c r="F373" s="103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2.75">
      <c r="A374" s="9"/>
      <c r="B374" s="9"/>
      <c r="C374" s="9"/>
      <c r="D374" s="9"/>
      <c r="E374" s="9"/>
      <c r="F374" s="10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2.75">
      <c r="A375" s="9"/>
      <c r="B375" s="9"/>
      <c r="C375" s="9"/>
      <c r="D375" s="9"/>
      <c r="E375" s="9"/>
      <c r="F375" s="103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2.75">
      <c r="A376" s="9"/>
      <c r="B376" s="9"/>
      <c r="C376" s="9"/>
      <c r="D376" s="9"/>
      <c r="E376" s="9"/>
      <c r="F376" s="103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2.75">
      <c r="A377" s="9"/>
      <c r="B377" s="9"/>
      <c r="C377" s="9"/>
      <c r="D377" s="9"/>
      <c r="E377" s="9"/>
      <c r="F377" s="103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2.75">
      <c r="A378" s="9"/>
      <c r="B378" s="9"/>
      <c r="C378" s="9"/>
      <c r="D378" s="9"/>
      <c r="E378" s="9"/>
      <c r="F378" s="103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2.75">
      <c r="A379" s="9"/>
      <c r="B379" s="9"/>
      <c r="C379" s="9"/>
      <c r="D379" s="9"/>
      <c r="E379" s="9"/>
      <c r="F379" s="103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2.75">
      <c r="A380" s="9"/>
      <c r="B380" s="9"/>
      <c r="C380" s="9"/>
      <c r="D380" s="9"/>
      <c r="E380" s="9"/>
      <c r="F380" s="103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2.75">
      <c r="A381" s="9"/>
      <c r="B381" s="9"/>
      <c r="C381" s="9"/>
      <c r="D381" s="9"/>
      <c r="E381" s="9"/>
      <c r="F381" s="103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2.75">
      <c r="A382" s="9"/>
      <c r="B382" s="9"/>
      <c r="C382" s="9"/>
      <c r="D382" s="9"/>
      <c r="E382" s="9"/>
      <c r="F382" s="103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2.75">
      <c r="A383" s="9"/>
      <c r="B383" s="9"/>
      <c r="C383" s="9"/>
      <c r="D383" s="9"/>
      <c r="E383" s="9"/>
      <c r="F383" s="103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2.75">
      <c r="A384" s="9"/>
      <c r="B384" s="9"/>
      <c r="C384" s="9"/>
      <c r="D384" s="9"/>
      <c r="E384" s="9"/>
      <c r="F384" s="103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2.75">
      <c r="A385" s="9"/>
      <c r="B385" s="9"/>
      <c r="C385" s="9"/>
      <c r="D385" s="9"/>
      <c r="E385" s="9"/>
      <c r="F385" s="103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2.75">
      <c r="A386" s="9"/>
      <c r="B386" s="9"/>
      <c r="C386" s="9"/>
      <c r="D386" s="9"/>
      <c r="E386" s="9"/>
      <c r="F386" s="103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2.75">
      <c r="A387" s="9"/>
      <c r="B387" s="9"/>
      <c r="C387" s="9"/>
      <c r="D387" s="9"/>
      <c r="E387" s="9"/>
      <c r="F387" s="103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2.75">
      <c r="A388" s="9"/>
      <c r="B388" s="9"/>
      <c r="C388" s="9"/>
      <c r="D388" s="9"/>
      <c r="E388" s="9"/>
      <c r="F388" s="103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2.75">
      <c r="A389" s="9"/>
      <c r="B389" s="9"/>
      <c r="C389" s="9"/>
      <c r="D389" s="9"/>
      <c r="E389" s="9"/>
      <c r="F389" s="103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2.75">
      <c r="A390" s="9"/>
      <c r="B390" s="9"/>
      <c r="C390" s="9"/>
      <c r="D390" s="9"/>
      <c r="E390" s="9"/>
      <c r="F390" s="103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2.75">
      <c r="A391" s="9"/>
      <c r="B391" s="9"/>
      <c r="C391" s="9"/>
      <c r="D391" s="9"/>
      <c r="E391" s="9"/>
      <c r="F391" s="103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2.75">
      <c r="A392" s="9"/>
      <c r="B392" s="9"/>
      <c r="C392" s="9"/>
      <c r="D392" s="9"/>
      <c r="E392" s="9"/>
      <c r="F392" s="103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2.75">
      <c r="A393" s="9"/>
      <c r="B393" s="9"/>
      <c r="C393" s="9"/>
      <c r="D393" s="9"/>
      <c r="E393" s="9"/>
      <c r="F393" s="103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2.75">
      <c r="A394" s="9"/>
      <c r="B394" s="9"/>
      <c r="C394" s="9"/>
      <c r="D394" s="9"/>
      <c r="E394" s="9"/>
      <c r="F394" s="103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2.75">
      <c r="A395" s="9"/>
      <c r="B395" s="9"/>
      <c r="C395" s="9"/>
      <c r="D395" s="9"/>
      <c r="E395" s="9"/>
      <c r="F395" s="103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2.75">
      <c r="A396" s="9"/>
      <c r="B396" s="9"/>
      <c r="C396" s="9"/>
      <c r="D396" s="9"/>
      <c r="E396" s="9"/>
      <c r="F396" s="103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2.75">
      <c r="A397" s="9"/>
      <c r="B397" s="9"/>
      <c r="C397" s="9"/>
      <c r="D397" s="9"/>
      <c r="E397" s="9"/>
      <c r="F397" s="103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2.75">
      <c r="A398" s="9"/>
      <c r="B398" s="9"/>
      <c r="C398" s="9"/>
      <c r="D398" s="9"/>
      <c r="E398" s="9"/>
      <c r="F398" s="103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2.75">
      <c r="A399" s="9"/>
      <c r="B399" s="9"/>
      <c r="C399" s="9"/>
      <c r="D399" s="9"/>
      <c r="E399" s="9"/>
      <c r="F399" s="103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2.75">
      <c r="A400" s="9"/>
      <c r="B400" s="9"/>
      <c r="C400" s="9"/>
      <c r="D400" s="9"/>
      <c r="E400" s="9"/>
      <c r="F400" s="103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2.75">
      <c r="A401" s="9"/>
      <c r="B401" s="9"/>
      <c r="C401" s="9"/>
      <c r="D401" s="9"/>
      <c r="E401" s="9"/>
      <c r="F401" s="10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2.75">
      <c r="A402" s="9"/>
      <c r="B402" s="9"/>
      <c r="C402" s="9"/>
      <c r="D402" s="9"/>
      <c r="E402" s="9"/>
      <c r="F402" s="10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2.75">
      <c r="A403" s="9"/>
      <c r="B403" s="9"/>
      <c r="C403" s="9"/>
      <c r="D403" s="9"/>
      <c r="E403" s="9"/>
      <c r="F403" s="103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2.75">
      <c r="A404" s="9"/>
      <c r="B404" s="9"/>
      <c r="C404" s="9"/>
      <c r="D404" s="9"/>
      <c r="E404" s="9"/>
      <c r="F404" s="10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2.75">
      <c r="A405" s="9"/>
      <c r="B405" s="9"/>
      <c r="C405" s="9"/>
      <c r="D405" s="9"/>
      <c r="E405" s="9"/>
      <c r="F405" s="103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2.75">
      <c r="A406" s="9"/>
      <c r="B406" s="9"/>
      <c r="C406" s="9"/>
      <c r="D406" s="9"/>
      <c r="E406" s="9"/>
      <c r="F406" s="103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2.75">
      <c r="A407" s="9"/>
      <c r="B407" s="9"/>
      <c r="C407" s="9"/>
      <c r="D407" s="9"/>
      <c r="E407" s="9"/>
      <c r="F407" s="103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2.75">
      <c r="A408" s="9"/>
      <c r="B408" s="9"/>
      <c r="C408" s="9"/>
      <c r="D408" s="9"/>
      <c r="E408" s="9"/>
      <c r="F408" s="103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2.75">
      <c r="A409" s="9"/>
      <c r="B409" s="9"/>
      <c r="C409" s="9"/>
      <c r="D409" s="9"/>
      <c r="E409" s="9"/>
      <c r="F409" s="103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2.75">
      <c r="A410" s="9"/>
      <c r="B410" s="9"/>
      <c r="C410" s="9"/>
      <c r="D410" s="9"/>
      <c r="E410" s="9"/>
      <c r="F410" s="103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2.75">
      <c r="A411" s="9"/>
      <c r="B411" s="9"/>
      <c r="C411" s="9"/>
      <c r="D411" s="9"/>
      <c r="E411" s="9"/>
      <c r="F411" s="103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2.75">
      <c r="A412" s="9"/>
      <c r="B412" s="9"/>
      <c r="C412" s="9"/>
      <c r="D412" s="9"/>
      <c r="E412" s="9"/>
      <c r="F412" s="103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2.75">
      <c r="A413" s="9"/>
      <c r="B413" s="9"/>
      <c r="C413" s="9"/>
      <c r="D413" s="9"/>
      <c r="E413" s="9"/>
      <c r="F413" s="103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2.75">
      <c r="A414" s="9"/>
      <c r="B414" s="9"/>
      <c r="C414" s="9"/>
      <c r="D414" s="9"/>
      <c r="E414" s="9"/>
      <c r="F414" s="103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2.75">
      <c r="A415" s="9"/>
      <c r="B415" s="9"/>
      <c r="C415" s="9"/>
      <c r="D415" s="9"/>
      <c r="E415" s="9"/>
      <c r="F415" s="10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2.75">
      <c r="A416" s="9"/>
      <c r="B416" s="9"/>
      <c r="C416" s="9"/>
      <c r="D416" s="9"/>
      <c r="E416" s="9"/>
      <c r="F416" s="103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2.75">
      <c r="A417" s="9"/>
      <c r="B417" s="9"/>
      <c r="C417" s="9"/>
      <c r="D417" s="9"/>
      <c r="E417" s="9"/>
      <c r="F417" s="103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2.75">
      <c r="A418" s="9"/>
      <c r="B418" s="9"/>
      <c r="C418" s="9"/>
      <c r="D418" s="9"/>
      <c r="E418" s="9"/>
      <c r="F418" s="103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2.75">
      <c r="A419" s="9"/>
      <c r="B419" s="9"/>
      <c r="C419" s="9"/>
      <c r="D419" s="9"/>
      <c r="E419" s="9"/>
      <c r="F419" s="103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2.75">
      <c r="A420" s="9"/>
      <c r="B420" s="9"/>
      <c r="C420" s="9"/>
      <c r="D420" s="9"/>
      <c r="E420" s="9"/>
      <c r="F420" s="103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2.75">
      <c r="A421" s="9"/>
      <c r="B421" s="9"/>
      <c r="C421" s="9"/>
      <c r="D421" s="9"/>
      <c r="E421" s="9"/>
      <c r="F421" s="103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2.75">
      <c r="A422" s="9"/>
      <c r="B422" s="9"/>
      <c r="C422" s="9"/>
      <c r="D422" s="9"/>
      <c r="E422" s="9"/>
      <c r="F422" s="103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2.75">
      <c r="A423" s="9"/>
      <c r="B423" s="9"/>
      <c r="C423" s="9"/>
      <c r="D423" s="9"/>
      <c r="E423" s="9"/>
      <c r="F423" s="103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2.75">
      <c r="A424" s="9"/>
      <c r="B424" s="9"/>
      <c r="C424" s="9"/>
      <c r="D424" s="9"/>
      <c r="E424" s="9"/>
      <c r="F424" s="103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2.75">
      <c r="A425" s="9"/>
      <c r="B425" s="9"/>
      <c r="C425" s="9"/>
      <c r="D425" s="9"/>
      <c r="E425" s="9"/>
      <c r="F425" s="103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2.75">
      <c r="A426" s="9"/>
      <c r="B426" s="9"/>
      <c r="C426" s="9"/>
      <c r="D426" s="9"/>
      <c r="E426" s="9"/>
      <c r="F426" s="103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2.75">
      <c r="A427" s="9"/>
      <c r="B427" s="9"/>
      <c r="C427" s="9"/>
      <c r="D427" s="9"/>
      <c r="E427" s="9"/>
      <c r="F427" s="103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2.75">
      <c r="A428" s="9"/>
      <c r="B428" s="9"/>
      <c r="C428" s="9"/>
      <c r="D428" s="9"/>
      <c r="E428" s="9"/>
      <c r="F428" s="103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2.75">
      <c r="A429" s="9"/>
      <c r="B429" s="9"/>
      <c r="C429" s="9"/>
      <c r="D429" s="9"/>
      <c r="E429" s="9"/>
      <c r="F429" s="103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2.75">
      <c r="A430" s="9"/>
      <c r="B430" s="9"/>
      <c r="C430" s="9"/>
      <c r="D430" s="9"/>
      <c r="E430" s="9"/>
      <c r="F430" s="103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2.75">
      <c r="A431" s="9"/>
      <c r="B431" s="9"/>
      <c r="C431" s="9"/>
      <c r="D431" s="9"/>
      <c r="E431" s="9"/>
      <c r="F431" s="103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2.75">
      <c r="A432" s="9"/>
      <c r="B432" s="9"/>
      <c r="C432" s="9"/>
      <c r="D432" s="9"/>
      <c r="E432" s="9"/>
      <c r="F432" s="103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2.75">
      <c r="A433" s="9"/>
      <c r="B433" s="9"/>
      <c r="C433" s="9"/>
      <c r="D433" s="9"/>
      <c r="E433" s="9"/>
      <c r="F433" s="103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2.75">
      <c r="A434" s="9"/>
      <c r="B434" s="9"/>
      <c r="C434" s="9"/>
      <c r="D434" s="9"/>
      <c r="E434" s="9"/>
      <c r="F434" s="103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2.75">
      <c r="A435" s="9"/>
      <c r="B435" s="9"/>
      <c r="C435" s="9"/>
      <c r="D435" s="9"/>
      <c r="E435" s="9"/>
      <c r="F435" s="103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2.75">
      <c r="A436" s="9"/>
      <c r="B436" s="9"/>
      <c r="C436" s="9"/>
      <c r="D436" s="9"/>
      <c r="E436" s="9"/>
      <c r="F436" s="103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2.75">
      <c r="A437" s="9"/>
      <c r="B437" s="9"/>
      <c r="C437" s="9"/>
      <c r="D437" s="9"/>
      <c r="E437" s="9"/>
      <c r="F437" s="103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2.75">
      <c r="A438" s="9"/>
      <c r="B438" s="9"/>
      <c r="C438" s="9"/>
      <c r="D438" s="9"/>
      <c r="E438" s="9"/>
      <c r="F438" s="103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2.75">
      <c r="A439" s="9"/>
      <c r="B439" s="9"/>
      <c r="C439" s="9"/>
      <c r="D439" s="9"/>
      <c r="E439" s="9"/>
      <c r="F439" s="103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2.75">
      <c r="A440" s="9"/>
      <c r="B440" s="9"/>
      <c r="C440" s="9"/>
      <c r="D440" s="9"/>
      <c r="E440" s="9"/>
      <c r="F440" s="103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2.75">
      <c r="A441" s="9"/>
      <c r="B441" s="9"/>
      <c r="C441" s="9"/>
      <c r="D441" s="9"/>
      <c r="E441" s="9"/>
      <c r="F441" s="103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2.75">
      <c r="A442" s="9"/>
      <c r="B442" s="9"/>
      <c r="C442" s="9"/>
      <c r="D442" s="9"/>
      <c r="E442" s="9"/>
      <c r="F442" s="103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2.75">
      <c r="A443" s="9"/>
      <c r="B443" s="9"/>
      <c r="C443" s="9"/>
      <c r="D443" s="9"/>
      <c r="E443" s="9"/>
      <c r="F443" s="10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2.75">
      <c r="A444" s="9"/>
      <c r="B444" s="9"/>
      <c r="C444" s="9"/>
      <c r="D444" s="9"/>
      <c r="E444" s="9"/>
      <c r="F444" s="103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2.75">
      <c r="A445" s="9"/>
      <c r="B445" s="9"/>
      <c r="C445" s="9"/>
      <c r="D445" s="9"/>
      <c r="E445" s="9"/>
      <c r="F445" s="103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2.75">
      <c r="A446" s="9"/>
      <c r="B446" s="9"/>
      <c r="C446" s="9"/>
      <c r="D446" s="9"/>
      <c r="E446" s="9"/>
      <c r="F446" s="103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2.75">
      <c r="A447" s="9"/>
      <c r="B447" s="9"/>
      <c r="C447" s="9"/>
      <c r="D447" s="9"/>
      <c r="E447" s="9"/>
      <c r="F447" s="103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2.75">
      <c r="A448" s="9"/>
      <c r="B448" s="9"/>
      <c r="C448" s="9"/>
      <c r="D448" s="9"/>
      <c r="E448" s="9"/>
      <c r="F448" s="103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2.75">
      <c r="A449" s="9"/>
      <c r="B449" s="9"/>
      <c r="C449" s="9"/>
      <c r="D449" s="9"/>
      <c r="E449" s="9"/>
      <c r="F449" s="103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2.75">
      <c r="A450" s="9"/>
      <c r="B450" s="9"/>
      <c r="C450" s="9"/>
      <c r="D450" s="9"/>
      <c r="E450" s="9"/>
      <c r="F450" s="103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2.75">
      <c r="A451" s="9"/>
      <c r="B451" s="9"/>
      <c r="C451" s="9"/>
      <c r="D451" s="9"/>
      <c r="E451" s="9"/>
      <c r="F451" s="103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2.75">
      <c r="A452" s="9"/>
      <c r="B452" s="9"/>
      <c r="C452" s="9"/>
      <c r="D452" s="9"/>
      <c r="E452" s="9"/>
      <c r="F452" s="103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2.75">
      <c r="A453" s="9"/>
      <c r="B453" s="9"/>
      <c r="C453" s="9"/>
      <c r="D453" s="9"/>
      <c r="E453" s="9"/>
      <c r="F453" s="103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2.75">
      <c r="A454" s="9"/>
      <c r="B454" s="9"/>
      <c r="C454" s="9"/>
      <c r="D454" s="9"/>
      <c r="E454" s="9"/>
      <c r="F454" s="103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2.75">
      <c r="A455" s="9"/>
      <c r="B455" s="9"/>
      <c r="C455" s="9"/>
      <c r="D455" s="9"/>
      <c r="E455" s="9"/>
      <c r="F455" s="103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2.75">
      <c r="A456" s="9"/>
      <c r="B456" s="9"/>
      <c r="C456" s="9"/>
      <c r="D456" s="9"/>
      <c r="E456" s="9"/>
      <c r="F456" s="103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2.75">
      <c r="A457" s="9"/>
      <c r="B457" s="9"/>
      <c r="C457" s="9"/>
      <c r="D457" s="9"/>
      <c r="E457" s="9"/>
      <c r="F457" s="103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2.75">
      <c r="A458" s="9"/>
      <c r="B458" s="9"/>
      <c r="C458" s="9"/>
      <c r="D458" s="9"/>
      <c r="E458" s="9"/>
      <c r="F458" s="103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2.75">
      <c r="A459" s="9"/>
      <c r="B459" s="9"/>
      <c r="C459" s="9"/>
      <c r="D459" s="9"/>
      <c r="E459" s="9"/>
      <c r="F459" s="103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2.75">
      <c r="A460" s="9"/>
      <c r="B460" s="9"/>
      <c r="C460" s="9"/>
      <c r="D460" s="9"/>
      <c r="E460" s="9"/>
      <c r="F460" s="103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2.75">
      <c r="A461" s="9"/>
      <c r="B461" s="9"/>
      <c r="C461" s="9"/>
      <c r="D461" s="9"/>
      <c r="E461" s="9"/>
      <c r="F461" s="103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2.75">
      <c r="A462" s="9"/>
      <c r="B462" s="9"/>
      <c r="C462" s="9"/>
      <c r="D462" s="9"/>
      <c r="E462" s="9"/>
      <c r="F462" s="103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2.75">
      <c r="A463" s="9"/>
      <c r="B463" s="9"/>
      <c r="C463" s="9"/>
      <c r="D463" s="9"/>
      <c r="E463" s="9"/>
      <c r="F463" s="103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2.75">
      <c r="A464" s="9"/>
      <c r="B464" s="9"/>
      <c r="C464" s="9"/>
      <c r="D464" s="9"/>
      <c r="E464" s="9"/>
      <c r="F464" s="103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2.75">
      <c r="A465" s="9"/>
      <c r="B465" s="9"/>
      <c r="C465" s="9"/>
      <c r="D465" s="9"/>
      <c r="E465" s="9"/>
      <c r="F465" s="103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2.75">
      <c r="A466" s="9"/>
      <c r="B466" s="9"/>
      <c r="C466" s="9"/>
      <c r="D466" s="9"/>
      <c r="E466" s="9"/>
      <c r="F466" s="103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2.75">
      <c r="A467" s="9"/>
      <c r="B467" s="9"/>
      <c r="C467" s="9"/>
      <c r="D467" s="9"/>
      <c r="E467" s="9"/>
      <c r="F467" s="10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2.75">
      <c r="A468" s="9"/>
      <c r="B468" s="9"/>
      <c r="C468" s="9"/>
      <c r="D468" s="9"/>
      <c r="E468" s="9"/>
      <c r="F468" s="103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2.75">
      <c r="A469" s="9"/>
      <c r="B469" s="9"/>
      <c r="C469" s="9"/>
      <c r="D469" s="9"/>
      <c r="E469" s="9"/>
      <c r="F469" s="103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2.75">
      <c r="A470" s="9"/>
      <c r="B470" s="9"/>
      <c r="C470" s="9"/>
      <c r="D470" s="9"/>
      <c r="E470" s="9"/>
      <c r="F470" s="10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2.75">
      <c r="A471" s="9"/>
      <c r="B471" s="9"/>
      <c r="C471" s="9"/>
      <c r="D471" s="9"/>
      <c r="E471" s="9"/>
      <c r="F471" s="103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2.75">
      <c r="A472" s="9"/>
      <c r="B472" s="9"/>
      <c r="C472" s="9"/>
      <c r="D472" s="9"/>
      <c r="E472" s="9"/>
      <c r="F472" s="103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2.75">
      <c r="A473" s="9"/>
      <c r="B473" s="9"/>
      <c r="C473" s="9"/>
      <c r="D473" s="9"/>
      <c r="E473" s="9"/>
      <c r="F473" s="103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2.75">
      <c r="A474" s="9"/>
      <c r="B474" s="9"/>
      <c r="C474" s="9"/>
      <c r="D474" s="9"/>
      <c r="E474" s="9"/>
      <c r="F474" s="103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2.75">
      <c r="A475" s="9"/>
      <c r="B475" s="9"/>
      <c r="C475" s="9"/>
      <c r="D475" s="9"/>
      <c r="E475" s="9"/>
      <c r="F475" s="103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2.75">
      <c r="A476" s="9"/>
      <c r="B476" s="9"/>
      <c r="C476" s="9"/>
      <c r="D476" s="9"/>
      <c r="E476" s="9"/>
      <c r="F476" s="103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2.75">
      <c r="A477" s="9"/>
      <c r="B477" s="9"/>
      <c r="C477" s="9"/>
      <c r="D477" s="9"/>
      <c r="E477" s="9"/>
      <c r="F477" s="103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2.75">
      <c r="A478" s="9"/>
      <c r="B478" s="9"/>
      <c r="C478" s="9"/>
      <c r="D478" s="9"/>
      <c r="E478" s="9"/>
      <c r="F478" s="103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2.75">
      <c r="A479" s="9"/>
      <c r="B479" s="9"/>
      <c r="C479" s="9"/>
      <c r="D479" s="9"/>
      <c r="E479" s="9"/>
      <c r="F479" s="103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</sheetData>
  <mergeCells count="12">
    <mergeCell ref="B4:N4"/>
    <mergeCell ref="A5:H5"/>
    <mergeCell ref="A6:A7"/>
    <mergeCell ref="B6:B7"/>
    <mergeCell ref="C6:C7"/>
    <mergeCell ref="D6:D7"/>
    <mergeCell ref="E6:E7"/>
    <mergeCell ref="G6:G7"/>
    <mergeCell ref="H6:H7"/>
    <mergeCell ref="I6:I7"/>
    <mergeCell ref="J6:O6"/>
    <mergeCell ref="P6:P7"/>
  </mergeCells>
  <conditionalFormatting sqref="E93">
    <cfRule type="notContainsBlanks" dxfId="0" priority="1">
      <formula>LEN(TRIM(E93))&gt;0</formula>
    </cfRule>
  </conditionalFormatting>
  <hyperlinks>
    <hyperlink ref="I9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21" r:id="rId11"/>
    <hyperlink ref="I22" r:id="rId12"/>
    <hyperlink ref="I23" r:id="rId13"/>
    <hyperlink ref="I24" r:id="rId14"/>
    <hyperlink ref="I25" r:id="rId15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ОТРЯДЫ</vt:lpstr>
      <vt:lpstr>МЕРОПРИЯТИЯ</vt:lpstr>
      <vt:lpstr>Лист13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Везиренко Татьяна Алексеевна</dc:creator>
  <cp:lastModifiedBy>Везиренко Татьяна Алексеевна</cp:lastModifiedBy>
  <dcterms:created xsi:type="dcterms:W3CDTF">2022-07-29T11:47:19Z</dcterms:created>
  <dcterms:modified xsi:type="dcterms:W3CDTF">2022-07-29T11:47:19Z</dcterms:modified>
</cp:coreProperties>
</file>