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"/>
    </mc:Choice>
  </mc:AlternateContent>
  <bookViews>
    <workbookView xWindow="480" yWindow="660" windowWidth="24240" windowHeight="1470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<sst xmlns="http://schemas.openxmlformats.org/spreadsheetml/2006/main" count="214" uniqueCount="185">
  <si>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</si>
  <si>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</si>
  <si>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</si>
  <si>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</si>
  <si>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</si>
  <si>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</si>
  <si>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</si>
  <si>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</si>
  <si>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</si>
  <si>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</si>
  <si>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</si>
  <si>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</si>
  <si>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</si>
  <si>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</si>
  <si>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</si>
  <si>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</si>
  <si>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</si>
  <si>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</si>
  <si>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</si>
  <si>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</si>
  <si>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</si>
  <si>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</si>
  <si>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</si>
  <si>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</si>
  <si>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</si>
  <si>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</si>
  <si>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</si>
  <si>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</si>
  <si>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</si>
  <si>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</si>
  <si>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</si>
  <si>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</si>
  <si>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</si>
  <si>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</si>
  <si>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</si>
  <si>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</si>
  <si>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</si>
  <si>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</si>
  <si>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</si>
  <si>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</si>
  <si>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</si>
  <si>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</si>
  <si>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</si>
  <si>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</si>
  <si>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</si>
  <si>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</si>
  <si>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</si>
  <si>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</si>
  <si>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</si>
  <si>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</si>
  <si>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</si>
  <si>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</si>
  <si>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</si>
  <si>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</si>
  <si>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</si>
  <si>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</si>
  <si>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</si>
  <si>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</si>
  <si>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</si>
  <si>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</si>
  <si>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</si>
  <si>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</si>
  <si>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</si>
  <si>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</si>
  <si>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</si>
  <si>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</si>
  <si>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</si>
  <si>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</si>
  <si>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</si>
  <si>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</si>
  <si>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</si>
  <si>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</si>
  <si>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</si>
  <si>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</si>
  <si>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</si>
  <si>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</si>
  <si>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</si>
  <si>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</si>
  <si>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</si>
  <si>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</si>
  <si>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</si>
  <si>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</si>
  <si>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</si>
  <si>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</si>
  <si>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</si>
  <si>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</si>
  <si>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</si>
  <si>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</si>
  <si>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</si>
  <si>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</si>
  <si>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</si>
  <si>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</si>
  <si>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</si>
  <si>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</si>
  <si>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</si>
  <si>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</si>
  <si>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</si>
  <si>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</si>
  <si>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</si>
  <si>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</si>
  <si>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</si>
  <si>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</si>
  <si>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</si>
  <si>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</si>
  <si>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</si>
  <si>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</si>
  <si>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</si>
  <si>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</si>
  <si>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</si>
  <si>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</si>
  <si>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</si>
  <si>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</si>
  <si>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</si>
  <si>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</si>
  <si>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</si>
  <si>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</si>
  <si>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</si>
  <si>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</si>
  <si>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</si>
  <si>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</si>
  <si>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</si>
  <si>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</si>
  <si>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</si>
  <si>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</si>
  <si>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</si>
  <si>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</si>
  <si>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</si>
  <si>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</si>
  <si>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</si>
  <si>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</si>
  <si>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</si>
  <si>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</si>
  <si>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</si>
  <si>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</si>
  <si>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</si>
  <si>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</si>
  <si>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</si>
  <si>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</si>
  <si>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</si>
  <si>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</si>
  <si>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</si>
  <si>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</si>
  <si>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</si>
  <si>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</si>
  <si>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</si>
  <si>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</si>
  <si>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</si>
  <si>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</si>
  <si>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</si>
  <si>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</si>
  <si>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</si>
  <si>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</si>
  <si>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</si>
  <si>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</si>
  <si>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</si>
  <si>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</si>
  <si>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</si>
  <si>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</si>
  <si>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</si>
  <si>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</si>
  <si>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</si>
  <si>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</si>
  <si>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</si>
  <si>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</si>
  <si>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</si>
  <si>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</si>
  <si>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</si>
  <si>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</si>
  <si>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</si>
  <si>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</si>
  <si>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</si>
  <si>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</si>
  <si>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</si>
  <si>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</si>
  <si>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</si>
  <si>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</si>
  <si>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</si>
  <si>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</si>
  <si>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</si>
  <si>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</si>
  <si>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</si>
  <si>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</si>
  <si>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</si>
  <si>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</si>
  <si>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РЕЗУЛЬТАТЫ МОНИТОРИНГА ПО ВНЕДРЕНИЮ
"ЭФФЕКТИВНЫХ КОНТРАКТОВ"
ПО СОСТОЯНИЮ НА ОКТЯБРЬ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</si>
</sst>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abSelected="1" workbookViewId="0">
      <selection activeCell="I51" sqref="I51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5" t="s">
        <v>184</v>
      </c>
      <c r="B1" s="55"/>
      <c r="C1" s="55"/>
      <c r="D1" s="55"/>
      <c r="E1" s="55"/>
      <c r="F1" s="1"/>
    </row>
    <row r="2" spans="1:6" ht="36.75" customHeight="1" x14ac:dyDescent="0.3">
      <c r="A2" s="55" t="s">
        <v>162</v>
      </c>
      <c r="B2" s="55"/>
      <c r="C2" s="55"/>
      <c r="D2" s="55"/>
      <c r="E2" s="55"/>
      <c r="F2" s="1"/>
    </row>
    <row r="3" spans="1:6" ht="87" customHeight="1" x14ac:dyDescent="0.25">
      <c r="A3" s="35" t="s">
        <v>163</v>
      </c>
      <c r="B3" s="11" t="s">
        <v>0</v>
      </c>
      <c r="C3" s="11" t="s">
        <v>177</v>
      </c>
      <c r="D3" s="6" t="s">
        <v>167</v>
      </c>
      <c r="E3" s="6" t="s">
        <v>168</v>
      </c>
    </row>
    <row r="4" spans="1:6" x14ac:dyDescent="0.25">
      <c r="A4" s="56" t="s">
        <v>169</v>
      </c>
      <c r="B4" s="10">
        <v>1</v>
      </c>
      <c r="C4" s="25" t="s">
        <v>1</v>
      </c>
      <c r="D4" s="32">
        <v>66</v>
      </c>
      <c r="E4" s="19">
        <v>66</v>
      </c>
    </row>
    <row r="5" spans="1:6" x14ac:dyDescent="0.25">
      <c r="A5" s="56"/>
      <c r="B5" s="10">
        <v>2</v>
      </c>
      <c r="C5" s="25" t="s">
        <v>2</v>
      </c>
      <c r="D5" s="29">
        <v>39</v>
      </c>
      <c r="E5" s="23">
        <v>39</v>
      </c>
    </row>
    <row r="6" spans="1:6" s="16" customFormat="1" x14ac:dyDescent="0.25">
      <c r="A6" s="56"/>
      <c r="B6" s="15">
        <v>3</v>
      </c>
      <c r="C6" s="31" t="s">
        <v>3</v>
      </c>
      <c r="D6" s="29">
        <v>52</v>
      </c>
      <c r="E6" s="23">
        <v>52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54</v>
      </c>
      <c r="E8" s="47">
        <v>52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54</v>
      </c>
      <c r="E12" s="47">
        <v>54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60</v>
      </c>
      <c r="E14" s="47">
        <v>60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56</v>
      </c>
      <c r="E16" s="23">
        <v>56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181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182</v>
      </c>
      <c r="D21" s="46">
        <v>34</v>
      </c>
      <c r="E21" s="47">
        <v>34</v>
      </c>
    </row>
    <row r="22" spans="1:30" x14ac:dyDescent="0.25">
      <c r="A22" s="56"/>
      <c r="B22" s="60" t="s">
        <v>164</v>
      </c>
      <c r="C22" s="61"/>
      <c r="D22" s="37">
        <f>SUM(D4:D21)</f>
        <v>977</v>
      </c>
      <c r="E22" s="37">
        <f>SUM(E4:E21)</f>
        <v>975</v>
      </c>
      <c r="K22" s="8"/>
    </row>
    <row r="23" spans="1:30" x14ac:dyDescent="0.25">
      <c r="A23" s="56" t="s">
        <v>170</v>
      </c>
      <c r="B23" s="10">
        <v>19</v>
      </c>
      <c r="C23" s="25" t="s">
        <v>17</v>
      </c>
      <c r="D23" s="33">
        <v>43</v>
      </c>
      <c r="E23" s="34">
        <v>43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112</v>
      </c>
      <c r="E25" s="50">
        <v>96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59</v>
      </c>
      <c r="E29" s="34">
        <v>59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164</v>
      </c>
      <c r="C33" s="61"/>
      <c r="D33" s="37">
        <f>SUM(D23:D32)</f>
        <v>494</v>
      </c>
      <c r="E33" s="37">
        <f>SUM(E23:E32)</f>
        <v>478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171</v>
      </c>
      <c r="B34" s="10">
        <v>29</v>
      </c>
      <c r="C34" s="31" t="s">
        <v>27</v>
      </c>
      <c r="D34" s="29">
        <v>77</v>
      </c>
      <c r="E34" s="23">
        <v>77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58</v>
      </c>
      <c r="E35" s="23">
        <v>58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50</v>
      </c>
      <c r="E37" s="47">
        <v>50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23</v>
      </c>
      <c r="E39" s="47">
        <v>23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11</v>
      </c>
      <c r="E41" s="47">
        <v>11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59</v>
      </c>
      <c r="E43" s="47">
        <v>48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72</v>
      </c>
      <c r="E46" s="47">
        <v>72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43</v>
      </c>
      <c r="E47" s="47">
        <v>43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57</v>
      </c>
      <c r="E50" s="23">
        <v>57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164</v>
      </c>
      <c r="C51" s="61"/>
      <c r="D51" s="37">
        <f>SUM(D34:D50)</f>
        <v>756</v>
      </c>
      <c r="E51" s="37">
        <f>SUM(E34:E50)</f>
        <v>745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172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64</v>
      </c>
      <c r="E53" s="50">
        <v>64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32</v>
      </c>
      <c r="E54" s="50">
        <v>32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13</v>
      </c>
      <c r="E55" s="50">
        <v>13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65</v>
      </c>
      <c r="E57" s="50">
        <v>65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32</v>
      </c>
      <c r="E58" s="50">
        <v>32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64</v>
      </c>
      <c r="E59" s="50">
        <v>64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30</v>
      </c>
      <c r="E62" s="34">
        <v>30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20</v>
      </c>
      <c r="E65" s="50">
        <v>20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23</v>
      </c>
      <c r="E67" s="50">
        <v>23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14</v>
      </c>
      <c r="E68" s="50">
        <v>14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15</v>
      </c>
      <c r="E74" s="50">
        <v>15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164</v>
      </c>
      <c r="C76" s="61"/>
      <c r="D76" s="37">
        <f>SUM(D52:D75)</f>
        <v>719</v>
      </c>
      <c r="E76" s="37">
        <f>SUM(E52:E75)</f>
        <v>718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173</v>
      </c>
      <c r="B77" s="58"/>
      <c r="C77" s="59"/>
      <c r="D77" s="9">
        <f>D76+D51+D33+D22</f>
        <v>2946</v>
      </c>
      <c r="E77" s="9">
        <f>E76+E51+E33+E22</f>
        <v>2916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workbookViewId="0">
      <selection activeCell="G28" sqref="G28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184</v>
      </c>
      <c r="B1" s="55"/>
      <c r="C1" s="55"/>
      <c r="D1" s="55"/>
      <c r="E1" s="55"/>
      <c r="F1" s="1"/>
    </row>
    <row r="2" spans="1:6" ht="35.25" customHeight="1" x14ac:dyDescent="0.25">
      <c r="A2" s="63" t="s">
        <v>166</v>
      </c>
      <c r="B2" s="63"/>
      <c r="C2" s="63"/>
      <c r="D2" s="63"/>
      <c r="E2" s="63"/>
    </row>
    <row r="3" spans="1:6" ht="81" customHeight="1" x14ac:dyDescent="0.25">
      <c r="A3" s="35" t="s">
        <v>163</v>
      </c>
      <c r="B3" s="6" t="s">
        <v>0</v>
      </c>
      <c r="C3" s="6" t="s">
        <v>174</v>
      </c>
      <c r="D3" s="6" t="s">
        <v>167</v>
      </c>
      <c r="E3" s="6" t="s">
        <v>168</v>
      </c>
    </row>
    <row r="4" spans="1:6" s="7" customFormat="1" x14ac:dyDescent="0.25">
      <c r="A4" s="56" t="s">
        <v>169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6"/>
      <c r="B5" s="10">
        <v>2</v>
      </c>
      <c r="C5" s="25" t="s">
        <v>69</v>
      </c>
      <c r="D5" s="29">
        <v>15</v>
      </c>
      <c r="E5" s="23">
        <v>15</v>
      </c>
    </row>
    <row r="6" spans="1:6" x14ac:dyDescent="0.25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6"/>
      <c r="B7" s="10">
        <v>4</v>
      </c>
      <c r="C7" s="25" t="s">
        <v>71</v>
      </c>
      <c r="D7" s="29">
        <v>11</v>
      </c>
      <c r="E7" s="23">
        <v>11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24</v>
      </c>
      <c r="E13" s="47">
        <v>24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26</v>
      </c>
      <c r="E16" s="47">
        <v>26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25</v>
      </c>
      <c r="E18" s="47">
        <v>25</v>
      </c>
    </row>
    <row r="19" spans="1:5" x14ac:dyDescent="0.25">
      <c r="A19" s="56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 x14ac:dyDescent="0.25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6"/>
      <c r="B21" s="10">
        <v>18</v>
      </c>
      <c r="C21" s="26" t="s">
        <v>85</v>
      </c>
      <c r="D21" s="46">
        <v>25</v>
      </c>
      <c r="E21" s="47">
        <v>25</v>
      </c>
    </row>
    <row r="22" spans="1:5" x14ac:dyDescent="0.2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26</v>
      </c>
      <c r="E25" s="23">
        <v>26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10</v>
      </c>
      <c r="E27" s="23">
        <v>10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48</v>
      </c>
      <c r="E29" s="23">
        <v>46</v>
      </c>
    </row>
    <row r="30" spans="1:5" x14ac:dyDescent="0.25">
      <c r="A30" s="56"/>
      <c r="B30" s="60" t="s">
        <v>164</v>
      </c>
      <c r="C30" s="61"/>
      <c r="D30" s="37">
        <f>SUM(D4:D29)</f>
        <v>527</v>
      </c>
      <c r="E30" s="37">
        <f>SUM(E4:E29)</f>
        <v>523</v>
      </c>
    </row>
    <row r="31" spans="1:5" x14ac:dyDescent="0.25">
      <c r="A31" s="62" t="s">
        <v>170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26</v>
      </c>
      <c r="E33" s="47">
        <v>26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16</v>
      </c>
      <c r="E35" s="47">
        <v>16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17</v>
      </c>
      <c r="E39" s="47">
        <v>17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33</v>
      </c>
      <c r="E42" s="47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17</v>
      </c>
      <c r="E45" s="23">
        <v>17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179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164</v>
      </c>
      <c r="C47" s="61"/>
      <c r="D47" s="37">
        <f>SUM(D31:D46)</f>
        <v>275</v>
      </c>
      <c r="E47" s="37">
        <f>SUM(E31:E46)</f>
        <v>275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171</v>
      </c>
      <c r="B48" s="15">
        <v>43</v>
      </c>
      <c r="C48" s="31" t="s">
        <v>109</v>
      </c>
      <c r="D48" s="19">
        <v>30</v>
      </c>
      <c r="E48" s="19">
        <v>30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13</v>
      </c>
      <c r="E51" s="51">
        <v>13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7</v>
      </c>
      <c r="E52" s="51">
        <v>7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27</v>
      </c>
      <c r="E55" s="47">
        <v>27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17</v>
      </c>
      <c r="E57" s="51">
        <v>17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24</v>
      </c>
      <c r="E60" s="51">
        <v>24</v>
      </c>
    </row>
    <row r="61" spans="1:43" x14ac:dyDescent="0.25">
      <c r="A61" s="62"/>
      <c r="B61" s="15">
        <v>56</v>
      </c>
      <c r="C61" s="48" t="s">
        <v>122</v>
      </c>
      <c r="D61" s="53">
        <v>10</v>
      </c>
      <c r="E61" s="53">
        <v>10</v>
      </c>
    </row>
    <row r="62" spans="1:43" x14ac:dyDescent="0.25">
      <c r="A62" s="62"/>
      <c r="B62" s="15">
        <v>57</v>
      </c>
      <c r="C62" s="48" t="s">
        <v>123</v>
      </c>
      <c r="D62" s="51">
        <v>17</v>
      </c>
      <c r="E62" s="51">
        <v>17</v>
      </c>
    </row>
    <row r="63" spans="1:43" x14ac:dyDescent="0.25">
      <c r="A63" s="62"/>
      <c r="B63" s="15">
        <v>58</v>
      </c>
      <c r="C63" s="48" t="s">
        <v>124</v>
      </c>
      <c r="D63" s="51">
        <v>25</v>
      </c>
      <c r="E63" s="51">
        <v>0</v>
      </c>
    </row>
    <row r="64" spans="1:43" x14ac:dyDescent="0.25">
      <c r="A64" s="62"/>
      <c r="B64" s="15">
        <v>59</v>
      </c>
      <c r="C64" s="48" t="s">
        <v>125</v>
      </c>
      <c r="D64" s="51">
        <v>22</v>
      </c>
      <c r="E64" s="51">
        <v>22</v>
      </c>
    </row>
    <row r="65" spans="1:5" x14ac:dyDescent="0.2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164</v>
      </c>
      <c r="C67" s="61"/>
      <c r="D67" s="37">
        <f>SUM(D48:D66)</f>
        <v>438</v>
      </c>
      <c r="E67" s="37">
        <f>SUM(E48:E66)</f>
        <v>411</v>
      </c>
    </row>
    <row r="68" spans="1:5" x14ac:dyDescent="0.25">
      <c r="A68" s="62" t="s">
        <v>172</v>
      </c>
      <c r="B68" s="10">
        <v>62</v>
      </c>
      <c r="C68" s="25" t="s">
        <v>128</v>
      </c>
      <c r="D68" s="20">
        <v>25</v>
      </c>
      <c r="E68" s="20">
        <v>25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2"/>
      <c r="B71" s="10">
        <v>65</v>
      </c>
      <c r="C71" s="26" t="s">
        <v>131</v>
      </c>
      <c r="D71" s="52">
        <v>50</v>
      </c>
      <c r="E71" s="52">
        <v>50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183</v>
      </c>
      <c r="D74" s="52">
        <v>9</v>
      </c>
      <c r="E74" s="52">
        <v>9</v>
      </c>
    </row>
    <row r="75" spans="1:5" x14ac:dyDescent="0.25">
      <c r="A75" s="62"/>
      <c r="B75" s="10">
        <v>69</v>
      </c>
      <c r="C75" s="26" t="s">
        <v>134</v>
      </c>
      <c r="D75" s="52">
        <v>24</v>
      </c>
      <c r="E75" s="52">
        <v>24</v>
      </c>
    </row>
    <row r="76" spans="1:5" x14ac:dyDescent="0.25">
      <c r="A76" s="62"/>
      <c r="B76" s="10">
        <v>70</v>
      </c>
      <c r="C76" s="48" t="s">
        <v>135</v>
      </c>
      <c r="D76" s="52">
        <v>5</v>
      </c>
      <c r="E76" s="52">
        <v>5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19</v>
      </c>
      <c r="E78" s="52">
        <v>19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84</v>
      </c>
      <c r="E80" s="21">
        <v>84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180</v>
      </c>
      <c r="D82" s="22">
        <v>22</v>
      </c>
      <c r="E82" s="22">
        <v>22</v>
      </c>
    </row>
    <row r="83" spans="1:5" x14ac:dyDescent="0.25">
      <c r="A83" s="62"/>
      <c r="B83" s="60" t="s">
        <v>164</v>
      </c>
      <c r="C83" s="61"/>
      <c r="D83" s="38">
        <f>SUM(D68:D82)</f>
        <v>352</v>
      </c>
      <c r="E83" s="38">
        <f>SUM(E68:E82)</f>
        <v>350</v>
      </c>
    </row>
    <row r="84" spans="1:5" x14ac:dyDescent="0.25">
      <c r="A84" s="4" t="s">
        <v>175</v>
      </c>
      <c r="B84" s="5"/>
      <c r="C84" s="4"/>
      <c r="D84" s="39">
        <f>D83+D67+D47+D30</f>
        <v>1592</v>
      </c>
      <c r="E84" s="39">
        <f>E83+E67+E47+E30</f>
        <v>1559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topLeftCell="A4" workbookViewId="0">
      <selection activeCell="F16" sqref="F16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184</v>
      </c>
      <c r="B1" s="55"/>
      <c r="C1" s="55"/>
      <c r="D1" s="55"/>
      <c r="E1" s="55"/>
      <c r="F1" s="27"/>
    </row>
    <row r="2" spans="1:28" ht="35.25" customHeight="1" x14ac:dyDescent="0.2">
      <c r="A2" s="69" t="s">
        <v>165</v>
      </c>
      <c r="B2" s="69"/>
      <c r="C2" s="69"/>
      <c r="D2" s="69"/>
      <c r="E2" s="69"/>
      <c r="F2" s="27"/>
    </row>
    <row r="3" spans="1:28" ht="78.75" customHeight="1" x14ac:dyDescent="0.2">
      <c r="A3" s="35" t="s">
        <v>163</v>
      </c>
      <c r="B3" s="6" t="s">
        <v>0</v>
      </c>
      <c r="C3" s="6" t="s">
        <v>178</v>
      </c>
      <c r="D3" s="6" t="s">
        <v>167</v>
      </c>
      <c r="E3" s="6" t="s">
        <v>168</v>
      </c>
    </row>
    <row r="4" spans="1:28" ht="15.75" customHeight="1" x14ac:dyDescent="0.2">
      <c r="A4" s="56" t="s">
        <v>169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26</v>
      </c>
      <c r="E7" s="47">
        <v>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57</v>
      </c>
      <c r="E8" s="47">
        <v>57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43</v>
      </c>
      <c r="E11" s="47">
        <v>43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21</v>
      </c>
      <c r="E13" s="47">
        <v>21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4" t="s">
        <v>164</v>
      </c>
      <c r="C15" s="65"/>
      <c r="D15" s="41">
        <f>SUM(D4:D14)</f>
        <v>352</v>
      </c>
      <c r="E15" s="41">
        <f>SUM(E4:E14)</f>
        <v>351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170</v>
      </c>
      <c r="B16" s="14">
        <v>12</v>
      </c>
      <c r="C16" s="24" t="s">
        <v>152</v>
      </c>
      <c r="D16" s="29">
        <v>9</v>
      </c>
      <c r="E16" s="23">
        <v>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6" t="s">
        <v>164</v>
      </c>
      <c r="C18" s="67"/>
      <c r="D18" s="37">
        <f>SUM(D16:D17)</f>
        <v>83</v>
      </c>
      <c r="E18" s="37">
        <f>SUM(E16:E17)</f>
        <v>83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171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57</v>
      </c>
      <c r="E21" s="47">
        <v>57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4" t="s">
        <v>164</v>
      </c>
      <c r="C23" s="65"/>
      <c r="D23" s="37">
        <f>SUM(D19:D22)</f>
        <v>158</v>
      </c>
      <c r="E23" s="37">
        <f>SUM(E19:E22)</f>
        <v>158</v>
      </c>
    </row>
    <row r="24" spans="1:25" ht="15.75" customHeight="1" x14ac:dyDescent="0.2">
      <c r="A24" s="68" t="s">
        <v>172</v>
      </c>
      <c r="B24" s="14">
        <v>18</v>
      </c>
      <c r="C24" s="24" t="s">
        <v>158</v>
      </c>
      <c r="D24" s="29">
        <v>27</v>
      </c>
      <c r="E24" s="23">
        <v>27</v>
      </c>
    </row>
    <row r="25" spans="1:25" ht="15.75" customHeight="1" x14ac:dyDescent="0.2">
      <c r="A25" s="68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8"/>
      <c r="B26" s="14">
        <v>20</v>
      </c>
      <c r="C26" s="26" t="s">
        <v>160</v>
      </c>
      <c r="D26" s="46">
        <v>29</v>
      </c>
      <c r="E26" s="47">
        <v>29</v>
      </c>
    </row>
    <row r="27" spans="1:25" ht="15.75" customHeight="1" x14ac:dyDescent="0.2">
      <c r="A27" s="68"/>
      <c r="B27" s="3">
        <v>21</v>
      </c>
      <c r="C27" s="26" t="s">
        <v>161</v>
      </c>
      <c r="D27" s="46">
        <v>37</v>
      </c>
      <c r="E27" s="47">
        <v>37</v>
      </c>
    </row>
    <row r="28" spans="1:25" ht="15.75" customHeight="1" x14ac:dyDescent="0.2">
      <c r="A28" s="68"/>
      <c r="B28" s="64" t="s">
        <v>164</v>
      </c>
      <c r="C28" s="65"/>
      <c r="D28" s="37">
        <f>SUM(D24:D27)</f>
        <v>109</v>
      </c>
      <c r="E28" s="37">
        <f>SUM(E24:E27)</f>
        <v>109</v>
      </c>
    </row>
    <row r="29" spans="1:25" x14ac:dyDescent="0.2">
      <c r="A29" s="57" t="s">
        <v>176</v>
      </c>
      <c r="B29" s="58"/>
      <c r="C29" s="59"/>
      <c r="D29" s="40">
        <f>D28+D23+D18+D15</f>
        <v>702</v>
      </c>
      <c r="E29" s="40">
        <f>E28+E23+E18+E15</f>
        <v>701</v>
      </c>
    </row>
  </sheetData>
  <mergeCells count="11">
    <mergeCell ref="A1:E1"/>
    <mergeCell ref="A2:E2"/>
    <mergeCell ref="A4:A15"/>
    <mergeCell ref="A16:A18"/>
    <mergeCell ref="A19:A23"/>
    <mergeCell ref="A29:C29"/>
    <mergeCell ref="B15:C15"/>
    <mergeCell ref="B18:C18"/>
    <mergeCell ref="B23:C23"/>
    <mergeCell ref="B28:C2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2016-10-27T06:35:26Z</dcterms:modified>
</cp:coreProperties>
</file>