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ovskayaAF\Desktop\"/>
    </mc:Choice>
  </mc:AlternateContent>
  <bookViews>
    <workbookView xWindow="480" yWindow="660" windowWidth="24240" windowHeight="14700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<sst xmlns="http://schemas.openxmlformats.org/spreadsheetml/2006/main" count="214" uniqueCount="185">
  <si>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</si>
  <si>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</si>
  <si>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</si>
  <si>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</si>
  <si>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</si>
  <si>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</si>
  <si>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</si>
  <si>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</si>
  <si>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</si>
  <si>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</si>
  <si>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</si>
  <si>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</si>
  <si>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</si>
  <si>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</si>
  <si>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</si>
  <si>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</si>
  <si>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</si>
  <si>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</si>
  <si>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</si>
  <si>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</si>
  <si>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</si>
  <si>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</si>
  <si>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</si>
  <si>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</si>
  <si>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</si>
  <si>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</si>
  <si>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</si>
  <si>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</si>
  <si>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</si>
  <si>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</si>
  <si>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</si>
  <si>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</si>
  <si>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</si>
  <si>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</si>
  <si>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</si>
  <si>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</si>
  <si>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</si>
  <si>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</si>
  <si>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</si>
  <si>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</si>
  <si>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</si>
  <si>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</si>
  <si>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</si>
  <si>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</si>
  <si>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</si>
  <si>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</si>
  <si>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</si>
  <si>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</si>
  <si>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</si>
  <si>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</si>
  <si>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</si>
  <si>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</si>
  <si>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</si>
  <si>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</si>
  <si>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</si>
  <si>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</si>
  <si>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</si>
  <si>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</si>
  <si>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</si>
  <si>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</si>
  <si>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</si>
  <si>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</si>
  <si>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</si>
  <si>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</si>
  <si>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</si>
  <si>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</si>
  <si>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</si>
  <si>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</si>
  <si>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</si>
  <si>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</si>
  <si>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</si>
  <si>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</si>
  <si>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</si>
  <si>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</si>
  <si>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</si>
  <si>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</si>
  <si>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</si>
  <si>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</si>
  <si>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</si>
  <si>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</si>
  <si>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</si>
  <si>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</si>
  <si>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</si>
  <si>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</si>
  <si>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</si>
  <si>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</si>
  <si>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</si>
  <si>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</si>
  <si>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</si>
  <si>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</si>
  <si>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</si>
  <si>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</si>
  <si>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</si>
  <si>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</si>
  <si>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</si>
  <si>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</si>
  <si>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</si>
  <si>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</si>
  <si>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</si>
  <si>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</si>
  <si>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</si>
  <si>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</si>
  <si>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</si>
  <si>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</si>
  <si>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</si>
  <si>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</si>
  <si>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</si>
  <si>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</si>
  <si>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</si>
  <si>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</si>
  <si>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</si>
  <si>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</si>
  <si>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</si>
  <si>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</si>
  <si>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</si>
  <si>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</si>
  <si>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</si>
  <si>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</si>
  <si>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</si>
  <si>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</si>
  <si>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</si>
  <si>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</si>
  <si>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</si>
  <si>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</si>
  <si>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</si>
  <si>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</si>
  <si>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</si>
  <si>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</si>
  <si>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</si>
  <si>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</si>
  <si>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</si>
  <si>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</si>
  <si>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</si>
  <si>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</si>
  <si>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</si>
  <si>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</si>
  <si>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</si>
  <si>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</si>
  <si>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</si>
  <si>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</si>
  <si>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</si>
  <si>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</si>
  <si>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</si>
  <si>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</si>
  <si>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</si>
  <si>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</si>
  <si>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</si>
  <si>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</si>
  <si>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</si>
  <si>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</si>
  <si>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</si>
  <si>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</si>
  <si>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</si>
  <si>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</si>
  <si>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</si>
  <si>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</si>
  <si>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</si>
  <si>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</si>
  <si>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</si>
  <si>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</si>
  <si>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</si>
  <si>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</si>
  <si>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</si>
  <si>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</si>
  <si>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</si>
  <si>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</si>
  <si>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</si>
  <si>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</si>
  <si>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</si>
  <si>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</si>
  <si>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</si>
  <si>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</si>
  <si>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</si>
  <si>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</si>
  <si>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</si>
  <si>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</si>
  <si>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</si>
  <si>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</si>
  <si>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</si>
  <si>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</si>
  <si>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</si>
  <si>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</si>
  <si>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</si>
  <si>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</si>
  <si>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РЕЗУЛЬТАТЫ МОНИТОРИНГА ПО ВНЕДРЕНИЮ
"ЭФФЕКТИВНЫХ КОНТРАКТОВ"
ПО СОСТОЯНИЮ НА ОКТЯБРЬ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</si>
</sst>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abSelected="1" workbookViewId="0">
      <selection activeCell="I51" sqref="I51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78.75" customHeight="1" x14ac:dyDescent="0.3">
      <c r="A1" s="55" t="s">
        <v>184</v>
      </c>
      <c r="B1" s="55"/>
      <c r="C1" s="55"/>
      <c r="D1" s="55"/>
      <c r="E1" s="55"/>
      <c r="F1" s="1"/>
    </row>
    <row r="2" spans="1:6" ht="36.75" customHeight="1" x14ac:dyDescent="0.3">
      <c r="A2" s="55" t="s">
        <v>162</v>
      </c>
      <c r="B2" s="55"/>
      <c r="C2" s="55"/>
      <c r="D2" s="55"/>
      <c r="E2" s="55"/>
      <c r="F2" s="1"/>
    </row>
    <row r="3" spans="1:6" ht="87" customHeight="1" x14ac:dyDescent="0.25">
      <c r="A3" s="35" t="s">
        <v>163</v>
      </c>
      <c r="B3" s="11" t="s">
        <v>0</v>
      </c>
      <c r="C3" s="11" t="s">
        <v>177</v>
      </c>
      <c r="D3" s="6" t="s">
        <v>167</v>
      </c>
      <c r="E3" s="6" t="s">
        <v>168</v>
      </c>
    </row>
    <row r="4" spans="1:6" x14ac:dyDescent="0.25">
      <c r="A4" s="56" t="s">
        <v>169</v>
      </c>
      <c r="B4" s="10">
        <v>1</v>
      </c>
      <c r="C4" s="25" t="s">
        <v>1</v>
      </c>
      <c r="D4" s="32">
        <v>66</v>
      </c>
      <c r="E4" s="19">
        <v>66</v>
      </c>
    </row>
    <row r="5" spans="1:6" x14ac:dyDescent="0.25">
      <c r="A5" s="56"/>
      <c r="B5" s="10">
        <v>2</v>
      </c>
      <c r="C5" s="25" t="s">
        <v>2</v>
      </c>
      <c r="D5" s="29">
        <v>39</v>
      </c>
      <c r="E5" s="23">
        <v>39</v>
      </c>
    </row>
    <row r="6" spans="1:6" s="16" customFormat="1" x14ac:dyDescent="0.25">
      <c r="A6" s="56"/>
      <c r="B6" s="15">
        <v>3</v>
      </c>
      <c r="C6" s="31" t="s">
        <v>3</v>
      </c>
      <c r="D6" s="29">
        <v>52</v>
      </c>
      <c r="E6" s="23">
        <v>52</v>
      </c>
    </row>
    <row r="7" spans="1:6" s="16" customFormat="1" x14ac:dyDescent="0.25">
      <c r="A7" s="56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 x14ac:dyDescent="0.25">
      <c r="A8" s="56"/>
      <c r="B8" s="15">
        <v>5</v>
      </c>
      <c r="C8" s="48" t="s">
        <v>5</v>
      </c>
      <c r="D8" s="46">
        <v>54</v>
      </c>
      <c r="E8" s="47">
        <v>52</v>
      </c>
    </row>
    <row r="9" spans="1:6" s="16" customFormat="1" x14ac:dyDescent="0.25">
      <c r="A9" s="56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6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 x14ac:dyDescent="0.25">
      <c r="A11" s="56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6"/>
      <c r="B12" s="15">
        <v>9</v>
      </c>
      <c r="C12" s="48" t="s">
        <v>9</v>
      </c>
      <c r="D12" s="46">
        <v>54</v>
      </c>
      <c r="E12" s="47">
        <v>54</v>
      </c>
    </row>
    <row r="13" spans="1:6" s="16" customFormat="1" x14ac:dyDescent="0.25">
      <c r="A13" s="56"/>
      <c r="B13" s="15">
        <v>10</v>
      </c>
      <c r="C13" s="48" t="s">
        <v>10</v>
      </c>
      <c r="D13" s="46">
        <v>42</v>
      </c>
      <c r="E13" s="47">
        <v>42</v>
      </c>
    </row>
    <row r="14" spans="1:6" s="16" customFormat="1" x14ac:dyDescent="0.25">
      <c r="A14" s="56"/>
      <c r="B14" s="15">
        <v>11</v>
      </c>
      <c r="C14" s="48" t="s">
        <v>11</v>
      </c>
      <c r="D14" s="46">
        <v>60</v>
      </c>
      <c r="E14" s="47">
        <v>60</v>
      </c>
    </row>
    <row r="15" spans="1:6" x14ac:dyDescent="0.25">
      <c r="A15" s="56"/>
      <c r="B15" s="10">
        <v>12</v>
      </c>
      <c r="C15" s="26" t="s">
        <v>12</v>
      </c>
      <c r="D15" s="46">
        <v>41</v>
      </c>
      <c r="E15" s="47">
        <v>41</v>
      </c>
    </row>
    <row r="16" spans="1:6" x14ac:dyDescent="0.25">
      <c r="A16" s="56"/>
      <c r="B16" s="10">
        <v>13</v>
      </c>
      <c r="C16" s="25" t="s">
        <v>13</v>
      </c>
      <c r="D16" s="29">
        <v>56</v>
      </c>
      <c r="E16" s="23">
        <v>56</v>
      </c>
    </row>
    <row r="17" spans="1:30" s="16" customFormat="1" x14ac:dyDescent="0.25">
      <c r="A17" s="56"/>
      <c r="B17" s="15">
        <v>14</v>
      </c>
      <c r="C17" s="31" t="s">
        <v>14</v>
      </c>
      <c r="D17" s="29">
        <v>66</v>
      </c>
      <c r="E17" s="23">
        <v>66</v>
      </c>
    </row>
    <row r="18" spans="1:30" s="16" customFormat="1" x14ac:dyDescent="0.25">
      <c r="A18" s="56"/>
      <c r="B18" s="15">
        <v>15</v>
      </c>
      <c r="C18" s="48" t="s">
        <v>15</v>
      </c>
      <c r="D18" s="46">
        <v>78</v>
      </c>
      <c r="E18" s="47">
        <v>78</v>
      </c>
    </row>
    <row r="19" spans="1:30" s="16" customFormat="1" x14ac:dyDescent="0.25">
      <c r="A19" s="56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6"/>
      <c r="B20" s="10">
        <v>17</v>
      </c>
      <c r="C20" s="26" t="s">
        <v>181</v>
      </c>
      <c r="D20" s="46">
        <v>26</v>
      </c>
      <c r="E20" s="47">
        <v>26</v>
      </c>
    </row>
    <row r="21" spans="1:30" x14ac:dyDescent="0.25">
      <c r="A21" s="56"/>
      <c r="B21" s="10">
        <v>18</v>
      </c>
      <c r="C21" s="26" t="s">
        <v>182</v>
      </c>
      <c r="D21" s="46">
        <v>34</v>
      </c>
      <c r="E21" s="47">
        <v>34</v>
      </c>
    </row>
    <row r="22" spans="1:30" x14ac:dyDescent="0.25">
      <c r="A22" s="56"/>
      <c r="B22" s="60" t="s">
        <v>164</v>
      </c>
      <c r="C22" s="61"/>
      <c r="D22" s="37">
        <f>SUM(D4:D21)</f>
        <v>977</v>
      </c>
      <c r="E22" s="37">
        <f>SUM(E4:E21)</f>
        <v>975</v>
      </c>
      <c r="K22" s="8"/>
    </row>
    <row r="23" spans="1:30" x14ac:dyDescent="0.25">
      <c r="A23" s="56" t="s">
        <v>170</v>
      </c>
      <c r="B23" s="10">
        <v>19</v>
      </c>
      <c r="C23" s="25" t="s">
        <v>17</v>
      </c>
      <c r="D23" s="33">
        <v>43</v>
      </c>
      <c r="E23" s="34">
        <v>43</v>
      </c>
    </row>
    <row r="24" spans="1:30" x14ac:dyDescent="0.25">
      <c r="A24" s="56"/>
      <c r="B24" s="10">
        <v>20</v>
      </c>
      <c r="C24" s="26" t="s">
        <v>18</v>
      </c>
      <c r="D24" s="49">
        <v>57</v>
      </c>
      <c r="E24" s="50">
        <v>57</v>
      </c>
    </row>
    <row r="25" spans="1:30" x14ac:dyDescent="0.25">
      <c r="A25" s="56"/>
      <c r="B25" s="10">
        <v>21</v>
      </c>
      <c r="C25" s="26" t="s">
        <v>19</v>
      </c>
      <c r="D25" s="49">
        <v>112</v>
      </c>
      <c r="E25" s="50">
        <v>96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6"/>
      <c r="B26" s="10">
        <v>22</v>
      </c>
      <c r="C26" s="26" t="s">
        <v>20</v>
      </c>
      <c r="D26" s="49">
        <v>40</v>
      </c>
      <c r="E26" s="50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6"/>
      <c r="B27" s="10">
        <v>23</v>
      </c>
      <c r="C27" s="26" t="s">
        <v>21</v>
      </c>
      <c r="D27" s="49">
        <v>67</v>
      </c>
      <c r="E27" s="50">
        <v>67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6"/>
      <c r="B28" s="10">
        <v>24</v>
      </c>
      <c r="C28" s="26" t="s">
        <v>22</v>
      </c>
      <c r="D28" s="49">
        <v>59</v>
      </c>
      <c r="E28" s="50">
        <v>59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6"/>
      <c r="B29" s="10">
        <v>25</v>
      </c>
      <c r="C29" s="25" t="s">
        <v>23</v>
      </c>
      <c r="D29" s="33">
        <v>59</v>
      </c>
      <c r="E29" s="34">
        <v>59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6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6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6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6"/>
      <c r="B33" s="60" t="s">
        <v>164</v>
      </c>
      <c r="C33" s="61"/>
      <c r="D33" s="37">
        <f>SUM(D23:D32)</f>
        <v>494</v>
      </c>
      <c r="E33" s="37">
        <f>SUM(E23:E32)</f>
        <v>478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6" t="s">
        <v>171</v>
      </c>
      <c r="B34" s="10">
        <v>29</v>
      </c>
      <c r="C34" s="31" t="s">
        <v>27</v>
      </c>
      <c r="D34" s="29">
        <v>77</v>
      </c>
      <c r="E34" s="23">
        <v>77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6"/>
      <c r="B35" s="15">
        <v>30</v>
      </c>
      <c r="C35" s="31" t="s">
        <v>28</v>
      </c>
      <c r="D35" s="29">
        <v>58</v>
      </c>
      <c r="E35" s="23">
        <v>58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6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6"/>
      <c r="B37" s="15">
        <v>32</v>
      </c>
      <c r="C37" s="48" t="s">
        <v>30</v>
      </c>
      <c r="D37" s="46">
        <v>50</v>
      </c>
      <c r="E37" s="47">
        <v>50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6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6"/>
      <c r="B39" s="15">
        <v>34</v>
      </c>
      <c r="C39" s="48" t="s">
        <v>32</v>
      </c>
      <c r="D39" s="46">
        <v>23</v>
      </c>
      <c r="E39" s="47">
        <v>23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6"/>
      <c r="B40" s="10">
        <v>35</v>
      </c>
      <c r="C40" s="48" t="s">
        <v>33</v>
      </c>
      <c r="D40" s="46">
        <v>48</v>
      </c>
      <c r="E40" s="47">
        <v>48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6"/>
      <c r="B41" s="15">
        <v>36</v>
      </c>
      <c r="C41" s="48" t="s">
        <v>34</v>
      </c>
      <c r="D41" s="46">
        <v>11</v>
      </c>
      <c r="E41" s="47">
        <v>11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6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6"/>
      <c r="B43" s="15">
        <v>38</v>
      </c>
      <c r="C43" s="48" t="s">
        <v>36</v>
      </c>
      <c r="D43" s="46">
        <v>59</v>
      </c>
      <c r="E43" s="47">
        <v>48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6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6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6"/>
      <c r="B46" s="10">
        <v>41</v>
      </c>
      <c r="C46" s="48" t="s">
        <v>39</v>
      </c>
      <c r="D46" s="46">
        <v>72</v>
      </c>
      <c r="E46" s="47">
        <v>72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6"/>
      <c r="B47" s="15">
        <v>42</v>
      </c>
      <c r="C47" s="48" t="s">
        <v>40</v>
      </c>
      <c r="D47" s="46">
        <v>43</v>
      </c>
      <c r="E47" s="47">
        <v>43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6"/>
      <c r="B48" s="10">
        <v>43</v>
      </c>
      <c r="C48" s="31" t="s">
        <v>41</v>
      </c>
      <c r="D48" s="29">
        <v>68</v>
      </c>
      <c r="E48" s="23">
        <v>68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6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6"/>
      <c r="B50" s="10">
        <v>45</v>
      </c>
      <c r="C50" s="31" t="s">
        <v>43</v>
      </c>
      <c r="D50" s="29">
        <v>57</v>
      </c>
      <c r="E50" s="23">
        <v>57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6"/>
      <c r="B51" s="60" t="s">
        <v>164</v>
      </c>
      <c r="C51" s="61"/>
      <c r="D51" s="37">
        <f>SUM(D34:D50)</f>
        <v>756</v>
      </c>
      <c r="E51" s="37">
        <f>SUM(E34:E50)</f>
        <v>745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6" t="s">
        <v>172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6"/>
      <c r="B53" s="15">
        <v>47</v>
      </c>
      <c r="C53" s="48" t="s">
        <v>45</v>
      </c>
      <c r="D53" s="49">
        <v>64</v>
      </c>
      <c r="E53" s="50">
        <v>64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6"/>
      <c r="B54" s="15">
        <v>48</v>
      </c>
      <c r="C54" s="48" t="s">
        <v>46</v>
      </c>
      <c r="D54" s="49">
        <v>32</v>
      </c>
      <c r="E54" s="50">
        <v>32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6"/>
      <c r="B55" s="15">
        <v>49</v>
      </c>
      <c r="C55" s="48" t="s">
        <v>47</v>
      </c>
      <c r="D55" s="49">
        <v>13</v>
      </c>
      <c r="E55" s="50">
        <v>13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6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6"/>
      <c r="B57" s="15">
        <v>51</v>
      </c>
      <c r="C57" s="48" t="s">
        <v>49</v>
      </c>
      <c r="D57" s="49">
        <v>65</v>
      </c>
      <c r="E57" s="50">
        <v>65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6"/>
      <c r="B58" s="15">
        <v>52</v>
      </c>
      <c r="C58" s="48" t="s">
        <v>50</v>
      </c>
      <c r="D58" s="49">
        <v>32</v>
      </c>
      <c r="E58" s="50">
        <v>32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6"/>
      <c r="B59" s="15">
        <v>53</v>
      </c>
      <c r="C59" s="48" t="s">
        <v>51</v>
      </c>
      <c r="D59" s="49">
        <v>64</v>
      </c>
      <c r="E59" s="50">
        <v>64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6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6"/>
      <c r="B61" s="15">
        <v>55</v>
      </c>
      <c r="C61" s="31" t="s">
        <v>53</v>
      </c>
      <c r="D61" s="33">
        <v>17</v>
      </c>
      <c r="E61" s="34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6"/>
      <c r="B62" s="15">
        <v>56</v>
      </c>
      <c r="C62" s="31" t="s">
        <v>54</v>
      </c>
      <c r="D62" s="33">
        <v>30</v>
      </c>
      <c r="E62" s="34">
        <v>30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6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6"/>
      <c r="B64" s="15">
        <v>58</v>
      </c>
      <c r="C64" s="48" t="s">
        <v>56</v>
      </c>
      <c r="D64" s="49">
        <v>33</v>
      </c>
      <c r="E64" s="50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6"/>
      <c r="B65" s="15">
        <v>59</v>
      </c>
      <c r="C65" s="48" t="s">
        <v>57</v>
      </c>
      <c r="D65" s="49">
        <v>20</v>
      </c>
      <c r="E65" s="50">
        <v>20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6"/>
      <c r="B66" s="15">
        <v>60</v>
      </c>
      <c r="C66" s="48" t="s">
        <v>58</v>
      </c>
      <c r="D66" s="49">
        <v>32</v>
      </c>
      <c r="E66" s="50">
        <v>31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6"/>
      <c r="B67" s="15">
        <v>61</v>
      </c>
      <c r="C67" s="48" t="s">
        <v>59</v>
      </c>
      <c r="D67" s="49">
        <v>23</v>
      </c>
      <c r="E67" s="50">
        <v>23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6"/>
      <c r="B68" s="15">
        <v>62</v>
      </c>
      <c r="C68" s="48" t="s">
        <v>60</v>
      </c>
      <c r="D68" s="49">
        <v>14</v>
      </c>
      <c r="E68" s="50">
        <v>14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6"/>
      <c r="B69" s="15">
        <v>63</v>
      </c>
      <c r="C69" s="31" t="s">
        <v>61</v>
      </c>
      <c r="D69" s="33">
        <v>42</v>
      </c>
      <c r="E69" s="34">
        <v>42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6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6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6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6"/>
      <c r="B73" s="15">
        <v>67</v>
      </c>
      <c r="C73" s="31" t="s">
        <v>65</v>
      </c>
      <c r="D73" s="33">
        <v>15</v>
      </c>
      <c r="E73" s="34">
        <v>15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6"/>
      <c r="B74" s="15">
        <v>68</v>
      </c>
      <c r="C74" s="48" t="s">
        <v>66</v>
      </c>
      <c r="D74" s="49">
        <v>15</v>
      </c>
      <c r="E74" s="50">
        <v>15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6"/>
      <c r="B75" s="15">
        <v>69</v>
      </c>
      <c r="C75" s="48" t="s">
        <v>67</v>
      </c>
      <c r="D75" s="49">
        <v>44</v>
      </c>
      <c r="E75" s="50">
        <v>44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6"/>
      <c r="B76" s="60" t="s">
        <v>164</v>
      </c>
      <c r="C76" s="61"/>
      <c r="D76" s="37">
        <f>SUM(D52:D75)</f>
        <v>719</v>
      </c>
      <c r="E76" s="37">
        <f>SUM(E52:E75)</f>
        <v>718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7" t="s">
        <v>173</v>
      </c>
      <c r="B77" s="58"/>
      <c r="C77" s="59"/>
      <c r="D77" s="9">
        <f>D76+D51+D33+D22</f>
        <v>2946</v>
      </c>
      <c r="E77" s="9">
        <f>E76+E51+E33+E22</f>
        <v>2916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workbookViewId="0">
      <selection activeCell="G28" sqref="G28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5" t="s">
        <v>184</v>
      </c>
      <c r="B1" s="55"/>
      <c r="C1" s="55"/>
      <c r="D1" s="55"/>
      <c r="E1" s="55"/>
      <c r="F1" s="1"/>
    </row>
    <row r="2" spans="1:6" ht="35.25" customHeight="1" x14ac:dyDescent="0.25">
      <c r="A2" s="63" t="s">
        <v>166</v>
      </c>
      <c r="B2" s="63"/>
      <c r="C2" s="63"/>
      <c r="D2" s="63"/>
      <c r="E2" s="63"/>
    </row>
    <row r="3" spans="1:6" ht="81" customHeight="1" x14ac:dyDescent="0.25">
      <c r="A3" s="35" t="s">
        <v>163</v>
      </c>
      <c r="B3" s="6" t="s">
        <v>0</v>
      </c>
      <c r="C3" s="6" t="s">
        <v>174</v>
      </c>
      <c r="D3" s="6" t="s">
        <v>167</v>
      </c>
      <c r="E3" s="6" t="s">
        <v>168</v>
      </c>
    </row>
    <row r="4" spans="1:6" s="7" customFormat="1" x14ac:dyDescent="0.25">
      <c r="A4" s="56" t="s">
        <v>169</v>
      </c>
      <c r="B4" s="15">
        <v>1</v>
      </c>
      <c r="C4" s="31" t="s">
        <v>68</v>
      </c>
      <c r="D4" s="29">
        <v>11</v>
      </c>
      <c r="E4" s="23">
        <v>11</v>
      </c>
    </row>
    <row r="5" spans="1:6" x14ac:dyDescent="0.25">
      <c r="A5" s="56"/>
      <c r="B5" s="10">
        <v>2</v>
      </c>
      <c r="C5" s="25" t="s">
        <v>69</v>
      </c>
      <c r="D5" s="29">
        <v>15</v>
      </c>
      <c r="E5" s="23">
        <v>15</v>
      </c>
    </row>
    <row r="6" spans="1:6" x14ac:dyDescent="0.25">
      <c r="A6" s="56"/>
      <c r="B6" s="10">
        <v>3</v>
      </c>
      <c r="C6" s="25" t="s">
        <v>70</v>
      </c>
      <c r="D6" s="29">
        <v>14</v>
      </c>
      <c r="E6" s="23">
        <v>14</v>
      </c>
    </row>
    <row r="7" spans="1:6" x14ac:dyDescent="0.25">
      <c r="A7" s="56"/>
      <c r="B7" s="10">
        <v>4</v>
      </c>
      <c r="C7" s="25" t="s">
        <v>71</v>
      </c>
      <c r="D7" s="29">
        <v>11</v>
      </c>
      <c r="E7" s="23">
        <v>11</v>
      </c>
    </row>
    <row r="8" spans="1:6" x14ac:dyDescent="0.25">
      <c r="A8" s="56"/>
      <c r="B8" s="10">
        <v>5</v>
      </c>
      <c r="C8" s="25" t="s">
        <v>72</v>
      </c>
      <c r="D8" s="29">
        <v>24</v>
      </c>
      <c r="E8" s="23">
        <v>24</v>
      </c>
    </row>
    <row r="9" spans="1:6" x14ac:dyDescent="0.25">
      <c r="A9" s="56"/>
      <c r="B9" s="10">
        <v>6</v>
      </c>
      <c r="C9" s="26" t="s">
        <v>73</v>
      </c>
      <c r="D9" s="46">
        <v>7</v>
      </c>
      <c r="E9" s="47">
        <v>7</v>
      </c>
    </row>
    <row r="10" spans="1:6" x14ac:dyDescent="0.25">
      <c r="A10" s="56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6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6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6"/>
      <c r="B13" s="10">
        <v>10</v>
      </c>
      <c r="C13" s="26" t="s">
        <v>77</v>
      </c>
      <c r="D13" s="46">
        <v>24</v>
      </c>
      <c r="E13" s="47">
        <v>24</v>
      </c>
    </row>
    <row r="14" spans="1:6" x14ac:dyDescent="0.25">
      <c r="A14" s="56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6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6"/>
      <c r="B16" s="15">
        <v>13</v>
      </c>
      <c r="C16" s="26" t="s">
        <v>80</v>
      </c>
      <c r="D16" s="46">
        <v>26</v>
      </c>
      <c r="E16" s="47">
        <v>26</v>
      </c>
    </row>
    <row r="17" spans="1:5" x14ac:dyDescent="0.25">
      <c r="A17" s="56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6"/>
      <c r="B18" s="10">
        <v>15</v>
      </c>
      <c r="C18" s="26" t="s">
        <v>82</v>
      </c>
      <c r="D18" s="46">
        <v>25</v>
      </c>
      <c r="E18" s="47">
        <v>25</v>
      </c>
    </row>
    <row r="19" spans="1:5" x14ac:dyDescent="0.25">
      <c r="A19" s="56"/>
      <c r="B19" s="10">
        <v>16</v>
      </c>
      <c r="C19" s="26" t="s">
        <v>83</v>
      </c>
      <c r="D19" s="46">
        <v>12</v>
      </c>
      <c r="E19" s="47">
        <v>12</v>
      </c>
    </row>
    <row r="20" spans="1:5" s="7" customFormat="1" x14ac:dyDescent="0.25">
      <c r="A20" s="56"/>
      <c r="B20" s="10">
        <v>17</v>
      </c>
      <c r="C20" s="48" t="s">
        <v>84</v>
      </c>
      <c r="D20" s="46">
        <v>25</v>
      </c>
      <c r="E20" s="47">
        <v>25</v>
      </c>
    </row>
    <row r="21" spans="1:5" x14ac:dyDescent="0.25">
      <c r="A21" s="56"/>
      <c r="B21" s="10">
        <v>18</v>
      </c>
      <c r="C21" s="26" t="s">
        <v>85</v>
      </c>
      <c r="D21" s="46">
        <v>25</v>
      </c>
      <c r="E21" s="47">
        <v>25</v>
      </c>
    </row>
    <row r="22" spans="1:5" x14ac:dyDescent="0.25">
      <c r="A22" s="56"/>
      <c r="B22" s="15">
        <v>19</v>
      </c>
      <c r="C22" s="26" t="s">
        <v>86</v>
      </c>
      <c r="D22" s="46">
        <v>21</v>
      </c>
      <c r="E22" s="47">
        <v>21</v>
      </c>
    </row>
    <row r="23" spans="1:5" x14ac:dyDescent="0.25">
      <c r="A23" s="56"/>
      <c r="B23" s="10">
        <v>20</v>
      </c>
      <c r="C23" s="25" t="s">
        <v>87</v>
      </c>
      <c r="D23" s="29">
        <v>29</v>
      </c>
      <c r="E23" s="23">
        <v>29</v>
      </c>
    </row>
    <row r="24" spans="1:5" x14ac:dyDescent="0.25">
      <c r="A24" s="56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6"/>
      <c r="B25" s="10">
        <v>22</v>
      </c>
      <c r="C25" s="25" t="s">
        <v>89</v>
      </c>
      <c r="D25" s="29">
        <v>26</v>
      </c>
      <c r="E25" s="23">
        <v>26</v>
      </c>
    </row>
    <row r="26" spans="1:5" x14ac:dyDescent="0.25">
      <c r="A26" s="56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6"/>
      <c r="B27" s="10">
        <v>24</v>
      </c>
      <c r="C27" s="25" t="s">
        <v>91</v>
      </c>
      <c r="D27" s="29">
        <v>10</v>
      </c>
      <c r="E27" s="23">
        <v>10</v>
      </c>
    </row>
    <row r="28" spans="1:5" x14ac:dyDescent="0.25">
      <c r="A28" s="56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6"/>
      <c r="B29" s="10">
        <v>26</v>
      </c>
      <c r="C29" s="25" t="s">
        <v>93</v>
      </c>
      <c r="D29" s="29">
        <v>48</v>
      </c>
      <c r="E29" s="23">
        <v>46</v>
      </c>
    </row>
    <row r="30" spans="1:5" x14ac:dyDescent="0.25">
      <c r="A30" s="56"/>
      <c r="B30" s="60" t="s">
        <v>164</v>
      </c>
      <c r="C30" s="61"/>
      <c r="D30" s="37">
        <f>SUM(D4:D29)</f>
        <v>527</v>
      </c>
      <c r="E30" s="37">
        <f>SUM(E4:E29)</f>
        <v>523</v>
      </c>
    </row>
    <row r="31" spans="1:5" x14ac:dyDescent="0.25">
      <c r="A31" s="62" t="s">
        <v>170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62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 x14ac:dyDescent="0.25">
      <c r="A33" s="62"/>
      <c r="B33" s="10">
        <v>29</v>
      </c>
      <c r="C33" s="48" t="s">
        <v>96</v>
      </c>
      <c r="D33" s="46">
        <v>26</v>
      </c>
      <c r="E33" s="47">
        <v>26</v>
      </c>
    </row>
    <row r="34" spans="1:43" x14ac:dyDescent="0.25">
      <c r="A34" s="62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62"/>
      <c r="B35" s="10">
        <v>31</v>
      </c>
      <c r="C35" s="26" t="s">
        <v>98</v>
      </c>
      <c r="D35" s="46">
        <v>16</v>
      </c>
      <c r="E35" s="47">
        <v>16</v>
      </c>
    </row>
    <row r="36" spans="1:43" x14ac:dyDescent="0.25">
      <c r="A36" s="62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62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62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62"/>
      <c r="B39" s="10">
        <v>35</v>
      </c>
      <c r="C39" s="26" t="s">
        <v>102</v>
      </c>
      <c r="D39" s="46">
        <v>17</v>
      </c>
      <c r="E39" s="47">
        <v>17</v>
      </c>
    </row>
    <row r="40" spans="1:43" x14ac:dyDescent="0.25">
      <c r="A40" s="62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62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62"/>
      <c r="B42" s="10">
        <v>38</v>
      </c>
      <c r="C42" s="26" t="s">
        <v>105</v>
      </c>
      <c r="D42" s="46">
        <v>33</v>
      </c>
      <c r="E42" s="47">
        <v>33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62"/>
      <c r="B43" s="10">
        <v>39</v>
      </c>
      <c r="C43" s="25" t="s">
        <v>106</v>
      </c>
      <c r="D43" s="29">
        <v>27</v>
      </c>
      <c r="E43" s="23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62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62"/>
      <c r="B45" s="10">
        <v>41</v>
      </c>
      <c r="C45" s="31" t="s">
        <v>108</v>
      </c>
      <c r="D45" s="29">
        <v>17</v>
      </c>
      <c r="E45" s="23">
        <v>17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62"/>
      <c r="B46" s="10">
        <v>42</v>
      </c>
      <c r="C46" s="48" t="s">
        <v>179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62"/>
      <c r="B47" s="60" t="s">
        <v>164</v>
      </c>
      <c r="C47" s="61"/>
      <c r="D47" s="37">
        <f>SUM(D31:D46)</f>
        <v>275</v>
      </c>
      <c r="E47" s="37">
        <f>SUM(E31:E46)</f>
        <v>275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62" t="s">
        <v>171</v>
      </c>
      <c r="B48" s="15">
        <v>43</v>
      </c>
      <c r="C48" s="31" t="s">
        <v>109</v>
      </c>
      <c r="D48" s="19">
        <v>30</v>
      </c>
      <c r="E48" s="19">
        <v>30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62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62"/>
      <c r="B50" s="15">
        <v>45</v>
      </c>
      <c r="C50" s="48" t="s">
        <v>111</v>
      </c>
      <c r="D50" s="51">
        <v>23</v>
      </c>
      <c r="E50" s="51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62"/>
      <c r="B51" s="15">
        <v>46</v>
      </c>
      <c r="C51" s="48" t="s">
        <v>112</v>
      </c>
      <c r="D51" s="51">
        <v>13</v>
      </c>
      <c r="E51" s="51">
        <v>13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62"/>
      <c r="B52" s="15">
        <v>47</v>
      </c>
      <c r="C52" s="48" t="s">
        <v>113</v>
      </c>
      <c r="D52" s="51">
        <v>7</v>
      </c>
      <c r="E52" s="51">
        <v>7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62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62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62"/>
      <c r="B55" s="15">
        <v>50</v>
      </c>
      <c r="C55" s="48" t="s">
        <v>116</v>
      </c>
      <c r="D55" s="47">
        <v>27</v>
      </c>
      <c r="E55" s="47">
        <v>27</v>
      </c>
    </row>
    <row r="56" spans="1:43" s="7" customFormat="1" x14ac:dyDescent="0.25">
      <c r="A56" s="62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62"/>
      <c r="B57" s="15">
        <v>52</v>
      </c>
      <c r="C57" s="48" t="s">
        <v>118</v>
      </c>
      <c r="D57" s="51">
        <v>17</v>
      </c>
      <c r="E57" s="51">
        <v>17</v>
      </c>
    </row>
    <row r="58" spans="1:43" s="7" customFormat="1" x14ac:dyDescent="0.25">
      <c r="A58" s="62"/>
      <c r="B58" s="15">
        <v>53</v>
      </c>
      <c r="C58" s="31" t="s">
        <v>119</v>
      </c>
      <c r="D58" s="19">
        <v>29</v>
      </c>
      <c r="E58" s="19">
        <v>29</v>
      </c>
    </row>
    <row r="59" spans="1:43" x14ac:dyDescent="0.25">
      <c r="A59" s="62"/>
      <c r="B59" s="15">
        <v>54</v>
      </c>
      <c r="C59" s="31" t="s">
        <v>120</v>
      </c>
      <c r="D59" s="19">
        <v>22</v>
      </c>
      <c r="E59" s="19">
        <v>22</v>
      </c>
    </row>
    <row r="60" spans="1:43" s="7" customFormat="1" x14ac:dyDescent="0.25">
      <c r="A60" s="62"/>
      <c r="B60" s="15">
        <v>55</v>
      </c>
      <c r="C60" s="48" t="s">
        <v>121</v>
      </c>
      <c r="D60" s="51">
        <v>24</v>
      </c>
      <c r="E60" s="51">
        <v>24</v>
      </c>
    </row>
    <row r="61" spans="1:43" x14ac:dyDescent="0.25">
      <c r="A61" s="62"/>
      <c r="B61" s="15">
        <v>56</v>
      </c>
      <c r="C61" s="48" t="s">
        <v>122</v>
      </c>
      <c r="D61" s="53">
        <v>10</v>
      </c>
      <c r="E61" s="53">
        <v>10</v>
      </c>
    </row>
    <row r="62" spans="1:43" x14ac:dyDescent="0.25">
      <c r="A62" s="62"/>
      <c r="B62" s="15">
        <v>57</v>
      </c>
      <c r="C62" s="48" t="s">
        <v>123</v>
      </c>
      <c r="D62" s="51">
        <v>17</v>
      </c>
      <c r="E62" s="51">
        <v>17</v>
      </c>
    </row>
    <row r="63" spans="1:43" x14ac:dyDescent="0.25">
      <c r="A63" s="62"/>
      <c r="B63" s="15">
        <v>58</v>
      </c>
      <c r="C63" s="48" t="s">
        <v>124</v>
      </c>
      <c r="D63" s="51">
        <v>25</v>
      </c>
      <c r="E63" s="51">
        <v>0</v>
      </c>
    </row>
    <row r="64" spans="1:43" x14ac:dyDescent="0.25">
      <c r="A64" s="62"/>
      <c r="B64" s="15">
        <v>59</v>
      </c>
      <c r="C64" s="48" t="s">
        <v>125</v>
      </c>
      <c r="D64" s="51">
        <v>22</v>
      </c>
      <c r="E64" s="51">
        <v>22</v>
      </c>
    </row>
    <row r="65" spans="1:5" x14ac:dyDescent="0.25">
      <c r="A65" s="62"/>
      <c r="B65" s="15">
        <v>60</v>
      </c>
      <c r="C65" s="48" t="s">
        <v>126</v>
      </c>
      <c r="D65" s="51">
        <v>16</v>
      </c>
      <c r="E65" s="51">
        <v>16</v>
      </c>
    </row>
    <row r="66" spans="1:5" x14ac:dyDescent="0.25">
      <c r="A66" s="62"/>
      <c r="B66" s="15">
        <v>61</v>
      </c>
      <c r="C66" s="48" t="s">
        <v>127</v>
      </c>
      <c r="D66" s="51">
        <v>35</v>
      </c>
      <c r="E66" s="51">
        <v>33</v>
      </c>
    </row>
    <row r="67" spans="1:5" x14ac:dyDescent="0.25">
      <c r="A67" s="62"/>
      <c r="B67" s="60" t="s">
        <v>164</v>
      </c>
      <c r="C67" s="61"/>
      <c r="D67" s="37">
        <f>SUM(D48:D66)</f>
        <v>438</v>
      </c>
      <c r="E67" s="37">
        <f>SUM(E48:E66)</f>
        <v>411</v>
      </c>
    </row>
    <row r="68" spans="1:5" x14ac:dyDescent="0.25">
      <c r="A68" s="62" t="s">
        <v>172</v>
      </c>
      <c r="B68" s="10">
        <v>62</v>
      </c>
      <c r="C68" s="25" t="s">
        <v>128</v>
      </c>
      <c r="D68" s="20">
        <v>25</v>
      </c>
      <c r="E68" s="20">
        <v>25</v>
      </c>
    </row>
    <row r="69" spans="1:5" x14ac:dyDescent="0.25">
      <c r="A69" s="62"/>
      <c r="B69" s="10">
        <v>63</v>
      </c>
      <c r="C69" s="26" t="s">
        <v>129</v>
      </c>
      <c r="D69" s="52">
        <v>11</v>
      </c>
      <c r="E69" s="52">
        <v>11</v>
      </c>
    </row>
    <row r="70" spans="1:5" x14ac:dyDescent="0.25">
      <c r="A70" s="62"/>
      <c r="B70" s="10">
        <v>64</v>
      </c>
      <c r="C70" s="26" t="s">
        <v>130</v>
      </c>
      <c r="D70" s="52">
        <v>17</v>
      </c>
      <c r="E70" s="52">
        <v>17</v>
      </c>
    </row>
    <row r="71" spans="1:5" x14ac:dyDescent="0.25">
      <c r="A71" s="62"/>
      <c r="B71" s="10">
        <v>65</v>
      </c>
      <c r="C71" s="26" t="s">
        <v>131</v>
      </c>
      <c r="D71" s="52">
        <v>50</v>
      </c>
      <c r="E71" s="52">
        <v>50</v>
      </c>
    </row>
    <row r="72" spans="1:5" x14ac:dyDescent="0.25">
      <c r="A72" s="62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62"/>
      <c r="B73" s="10">
        <v>67</v>
      </c>
      <c r="C73" s="26" t="s">
        <v>133</v>
      </c>
      <c r="D73" s="52">
        <v>9</v>
      </c>
      <c r="E73" s="52">
        <v>9</v>
      </c>
    </row>
    <row r="74" spans="1:5" x14ac:dyDescent="0.25">
      <c r="A74" s="62"/>
      <c r="B74" s="10">
        <v>68</v>
      </c>
      <c r="C74" s="26" t="s">
        <v>183</v>
      </c>
      <c r="D74" s="52">
        <v>9</v>
      </c>
      <c r="E74" s="52">
        <v>9</v>
      </c>
    </row>
    <row r="75" spans="1:5" x14ac:dyDescent="0.25">
      <c r="A75" s="62"/>
      <c r="B75" s="10">
        <v>69</v>
      </c>
      <c r="C75" s="26" t="s">
        <v>134</v>
      </c>
      <c r="D75" s="52">
        <v>24</v>
      </c>
      <c r="E75" s="52">
        <v>24</v>
      </c>
    </row>
    <row r="76" spans="1:5" x14ac:dyDescent="0.25">
      <c r="A76" s="62"/>
      <c r="B76" s="10">
        <v>70</v>
      </c>
      <c r="C76" s="48" t="s">
        <v>135</v>
      </c>
      <c r="D76" s="52">
        <v>5</v>
      </c>
      <c r="E76" s="52">
        <v>5</v>
      </c>
    </row>
    <row r="77" spans="1:5" x14ac:dyDescent="0.25">
      <c r="A77" s="62"/>
      <c r="B77" s="10">
        <v>71</v>
      </c>
      <c r="C77" s="26" t="s">
        <v>136</v>
      </c>
      <c r="D77" s="54">
        <v>28</v>
      </c>
      <c r="E77" s="54">
        <v>28</v>
      </c>
    </row>
    <row r="78" spans="1:5" x14ac:dyDescent="0.25">
      <c r="A78" s="62"/>
      <c r="B78" s="10">
        <v>72</v>
      </c>
      <c r="C78" s="26" t="s">
        <v>137</v>
      </c>
      <c r="D78" s="52">
        <v>19</v>
      </c>
      <c r="E78" s="52">
        <v>19</v>
      </c>
    </row>
    <row r="79" spans="1:5" x14ac:dyDescent="0.25">
      <c r="A79" s="62"/>
      <c r="B79" s="10">
        <v>73</v>
      </c>
      <c r="C79" s="25" t="s">
        <v>138</v>
      </c>
      <c r="D79" s="23">
        <v>5</v>
      </c>
      <c r="E79" s="23">
        <v>5</v>
      </c>
    </row>
    <row r="80" spans="1:5" x14ac:dyDescent="0.25">
      <c r="A80" s="62"/>
      <c r="B80" s="10">
        <v>74</v>
      </c>
      <c r="C80" s="25" t="s">
        <v>139</v>
      </c>
      <c r="D80" s="21">
        <v>84</v>
      </c>
      <c r="E80" s="21">
        <v>84</v>
      </c>
    </row>
    <row r="81" spans="1:5" x14ac:dyDescent="0.25">
      <c r="A81" s="62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 x14ac:dyDescent="0.25">
      <c r="A82" s="62"/>
      <c r="B82" s="10">
        <v>76</v>
      </c>
      <c r="C82" s="25" t="s">
        <v>180</v>
      </c>
      <c r="D82" s="22">
        <v>22</v>
      </c>
      <c r="E82" s="22">
        <v>22</v>
      </c>
    </row>
    <row r="83" spans="1:5" x14ac:dyDescent="0.25">
      <c r="A83" s="62"/>
      <c r="B83" s="60" t="s">
        <v>164</v>
      </c>
      <c r="C83" s="61"/>
      <c r="D83" s="38">
        <f>SUM(D68:D82)</f>
        <v>352</v>
      </c>
      <c r="E83" s="38">
        <f>SUM(E68:E82)</f>
        <v>350</v>
      </c>
    </row>
    <row r="84" spans="1:5" x14ac:dyDescent="0.25">
      <c r="A84" s="4" t="s">
        <v>175</v>
      </c>
      <c r="B84" s="5"/>
      <c r="C84" s="4"/>
      <c r="D84" s="39">
        <f>D83+D67+D47+D30</f>
        <v>1592</v>
      </c>
      <c r="E84" s="39">
        <f>E83+E67+E47+E30</f>
        <v>1559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topLeftCell="A4" workbookViewId="0">
      <selection activeCell="F16" sqref="F16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5" t="s">
        <v>184</v>
      </c>
      <c r="B1" s="55"/>
      <c r="C1" s="55"/>
      <c r="D1" s="55"/>
      <c r="E1" s="55"/>
      <c r="F1" s="27"/>
    </row>
    <row r="2" spans="1:28" ht="35.25" customHeight="1" x14ac:dyDescent="0.2">
      <c r="A2" s="69" t="s">
        <v>165</v>
      </c>
      <c r="B2" s="69"/>
      <c r="C2" s="69"/>
      <c r="D2" s="69"/>
      <c r="E2" s="69"/>
      <c r="F2" s="27"/>
    </row>
    <row r="3" spans="1:28" ht="78.75" customHeight="1" x14ac:dyDescent="0.2">
      <c r="A3" s="35" t="s">
        <v>163</v>
      </c>
      <c r="B3" s="6" t="s">
        <v>0</v>
      </c>
      <c r="C3" s="6" t="s">
        <v>178</v>
      </c>
      <c r="D3" s="6" t="s">
        <v>167</v>
      </c>
      <c r="E3" s="6" t="s">
        <v>168</v>
      </c>
    </row>
    <row r="4" spans="1:28" ht="15.75" customHeight="1" x14ac:dyDescent="0.2">
      <c r="A4" s="56" t="s">
        <v>169</v>
      </c>
      <c r="B4" s="3">
        <v>1</v>
      </c>
      <c r="C4" s="25" t="s">
        <v>141</v>
      </c>
      <c r="D4" s="29">
        <v>30</v>
      </c>
      <c r="E4" s="23">
        <v>30</v>
      </c>
    </row>
    <row r="5" spans="1:28" ht="15.75" customHeight="1" x14ac:dyDescent="0.2">
      <c r="A5" s="56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 x14ac:dyDescent="0.2">
      <c r="A6" s="56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6"/>
      <c r="B7" s="3">
        <v>4</v>
      </c>
      <c r="C7" s="26" t="s">
        <v>144</v>
      </c>
      <c r="D7" s="46">
        <v>26</v>
      </c>
      <c r="E7" s="47">
        <v>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6"/>
      <c r="B8" s="3">
        <v>5</v>
      </c>
      <c r="C8" s="26" t="s">
        <v>145</v>
      </c>
      <c r="D8" s="46">
        <v>57</v>
      </c>
      <c r="E8" s="47">
        <v>57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6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6"/>
      <c r="B10" s="10">
        <v>7</v>
      </c>
      <c r="C10" s="26" t="s">
        <v>147</v>
      </c>
      <c r="D10" s="46">
        <v>69</v>
      </c>
      <c r="E10" s="47">
        <v>68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6"/>
      <c r="B11" s="3">
        <v>8</v>
      </c>
      <c r="C11" s="26" t="s">
        <v>148</v>
      </c>
      <c r="D11" s="46">
        <v>43</v>
      </c>
      <c r="E11" s="47">
        <v>43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6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6"/>
      <c r="B13" s="3">
        <v>10</v>
      </c>
      <c r="C13" s="26" t="s">
        <v>150</v>
      </c>
      <c r="D13" s="46">
        <v>21</v>
      </c>
      <c r="E13" s="47">
        <v>21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6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6"/>
      <c r="B15" s="64" t="s">
        <v>164</v>
      </c>
      <c r="C15" s="65"/>
      <c r="D15" s="41">
        <f>SUM(D4:D14)</f>
        <v>352</v>
      </c>
      <c r="E15" s="41">
        <f>SUM(E4:E14)</f>
        <v>351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6" t="s">
        <v>170</v>
      </c>
      <c r="B16" s="14">
        <v>12</v>
      </c>
      <c r="C16" s="24" t="s">
        <v>152</v>
      </c>
      <c r="D16" s="29">
        <v>9</v>
      </c>
      <c r="E16" s="23">
        <v>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6"/>
      <c r="B17" s="3">
        <v>13</v>
      </c>
      <c r="C17" s="24" t="s">
        <v>153</v>
      </c>
      <c r="D17" s="29">
        <v>74</v>
      </c>
      <c r="E17" s="23">
        <v>74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 x14ac:dyDescent="0.2">
      <c r="A18" s="56"/>
      <c r="B18" s="66" t="s">
        <v>164</v>
      </c>
      <c r="C18" s="67"/>
      <c r="D18" s="37">
        <f>SUM(D16:D17)</f>
        <v>83</v>
      </c>
      <c r="E18" s="37">
        <f>SUM(E16:E17)</f>
        <v>83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6" t="s">
        <v>171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6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 x14ac:dyDescent="0.2">
      <c r="A21" s="56"/>
      <c r="B21" s="14">
        <v>16</v>
      </c>
      <c r="C21" s="26" t="s">
        <v>156</v>
      </c>
      <c r="D21" s="46">
        <v>57</v>
      </c>
      <c r="E21" s="47">
        <v>57</v>
      </c>
    </row>
    <row r="22" spans="1:25" ht="15.75" customHeight="1" x14ac:dyDescent="0.2">
      <c r="A22" s="56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6"/>
      <c r="B23" s="64" t="s">
        <v>164</v>
      </c>
      <c r="C23" s="65"/>
      <c r="D23" s="37">
        <f>SUM(D19:D22)</f>
        <v>158</v>
      </c>
      <c r="E23" s="37">
        <f>SUM(E19:E22)</f>
        <v>158</v>
      </c>
    </row>
    <row r="24" spans="1:25" ht="15.75" customHeight="1" x14ac:dyDescent="0.2">
      <c r="A24" s="68" t="s">
        <v>172</v>
      </c>
      <c r="B24" s="14">
        <v>18</v>
      </c>
      <c r="C24" s="24" t="s">
        <v>158</v>
      </c>
      <c r="D24" s="29">
        <v>27</v>
      </c>
      <c r="E24" s="23">
        <v>27</v>
      </c>
    </row>
    <row r="25" spans="1:25" ht="15.75" customHeight="1" x14ac:dyDescent="0.2">
      <c r="A25" s="68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8"/>
      <c r="B26" s="14">
        <v>20</v>
      </c>
      <c r="C26" s="26" t="s">
        <v>160</v>
      </c>
      <c r="D26" s="46">
        <v>29</v>
      </c>
      <c r="E26" s="47">
        <v>29</v>
      </c>
    </row>
    <row r="27" spans="1:25" ht="15.75" customHeight="1" x14ac:dyDescent="0.2">
      <c r="A27" s="68"/>
      <c r="B27" s="3">
        <v>21</v>
      </c>
      <c r="C27" s="26" t="s">
        <v>161</v>
      </c>
      <c r="D27" s="46">
        <v>37</v>
      </c>
      <c r="E27" s="47">
        <v>37</v>
      </c>
    </row>
    <row r="28" spans="1:25" ht="15.75" customHeight="1" x14ac:dyDescent="0.2">
      <c r="A28" s="68"/>
      <c r="B28" s="64" t="s">
        <v>164</v>
      </c>
      <c r="C28" s="65"/>
      <c r="D28" s="37">
        <f>SUM(D24:D27)</f>
        <v>109</v>
      </c>
      <c r="E28" s="37">
        <f>SUM(E24:E27)</f>
        <v>109</v>
      </c>
    </row>
    <row r="29" spans="1:25" x14ac:dyDescent="0.2">
      <c r="A29" s="57" t="s">
        <v>176</v>
      </c>
      <c r="B29" s="58"/>
      <c r="C29" s="59"/>
      <c r="D29" s="40">
        <f>D28+D23+D18+D15</f>
        <v>702</v>
      </c>
      <c r="E29" s="40">
        <f>E28+E23+E18+E15</f>
        <v>701</v>
      </c>
    </row>
  </sheetData>
  <mergeCells count="11">
    <mergeCell ref="A1:E1"/>
    <mergeCell ref="A2:E2"/>
    <mergeCell ref="A4:A15"/>
    <mergeCell ref="A16:A18"/>
    <mergeCell ref="A19:A23"/>
    <mergeCell ref="A29:C29"/>
    <mergeCell ref="B15:C15"/>
    <mergeCell ref="B18:C18"/>
    <mergeCell ref="B23:C23"/>
    <mergeCell ref="B28:C28"/>
    <mergeCell ref="A24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Ерновская Анастасия Федоровна</cp:lastModifiedBy>
  <cp:lastPrinted>2015-10-27T08:10:51Z</cp:lastPrinted>
  <dcterms:created xsi:type="dcterms:W3CDTF">2014-11-21T08:37:16Z</dcterms:created>
  <dcterms:modified xsi:type="dcterms:W3CDTF">2016-10-27T06:35:26Z</dcterms:modified>
</cp:coreProperties>
</file>