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24240" windowHeight="14760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44525" iterateDelta="1E-4"/>
</workbook>
</file>

<file path=xl/calcChain.xml><?xml version="1.0" encoding="utf-8"?>
<calcChain xmlns="http://schemas.openxmlformats.org/spreadsheetml/2006/main">
  <c r="D31" i="4" l="1"/>
  <c r="D22" i="2" l="1"/>
  <c r="E82" i="3"/>
  <c r="D82" i="3"/>
  <c r="E67" i="3"/>
  <c r="D67" i="3"/>
  <c r="E47" i="3"/>
  <c r="D47" i="3"/>
  <c r="E30" i="3"/>
  <c r="D30" i="3"/>
  <c r="E51" i="2"/>
  <c r="E26" i="4" l="1"/>
  <c r="D26" i="4"/>
  <c r="E21" i="4"/>
  <c r="D21" i="4"/>
  <c r="E15" i="4"/>
  <c r="D15" i="4"/>
  <c r="D51" i="2"/>
  <c r="E31" i="4" l="1"/>
  <c r="E33" i="4" s="1"/>
  <c r="D33" i="4"/>
  <c r="E76" i="2" l="1"/>
  <c r="D76" i="2"/>
  <c r="E33" i="2"/>
  <c r="D33" i="2"/>
  <c r="E22" i="2"/>
  <c r="E77" i="2" l="1"/>
  <c r="D77" i="2"/>
  <c r="D83" i="3" l="1"/>
  <c r="E83" i="3" l="1"/>
</calcChain>
</file>

<file path=xl/sharedStrings.xml><?xml version="1.0" encoding="utf-8"?>
<sst xmlns="http://schemas.openxmlformats.org/spreadsheetml/2006/main" count="216" uniqueCount="185">
  <si>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</si>
  <si>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</si>
  <si>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</si>
  <si>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</si>
  <si>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</si>
  <si>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</si>
  <si>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</si>
  <si>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</si>
  <si>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</si>
  <si>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</si>
  <si>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</si>
  <si>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</si>
  <si>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</si>
  <si>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</si>
  <si>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</si>
  <si>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</si>
  <si>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</si>
  <si>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</si>
  <si>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</si>
  <si>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</si>
  <si>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</si>
  <si>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</si>
  <si>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</si>
  <si>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</si>
  <si>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</si>
  <si>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</si>
  <si>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</si>
  <si>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</si>
  <si>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</si>
  <si>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</si>
  <si>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</si>
  <si>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</si>
  <si>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</si>
  <si>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</si>
  <si>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</si>
  <si>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</si>
  <si>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</si>
  <si>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</si>
  <si>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</si>
  <si>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</si>
  <si>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</si>
  <si>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</si>
  <si>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</si>
  <si>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</si>
  <si>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</si>
  <si>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</si>
  <si>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</si>
  <si>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</si>
  <si>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</si>
  <si>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</si>
  <si>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</si>
  <si>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</si>
  <si>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</si>
  <si>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</si>
  <si>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</si>
  <si>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</si>
  <si>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</si>
  <si>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</si>
  <si>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</si>
  <si>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</si>
  <si>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</si>
  <si>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</si>
  <si>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</si>
  <si>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</si>
  <si>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</si>
  <si>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</si>
  <si>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</si>
  <si>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</si>
  <si>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</si>
  <si>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</si>
  <si>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</si>
  <si>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</si>
  <si>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</si>
  <si>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</si>
  <si>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</si>
  <si>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</si>
  <si>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</si>
  <si>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</si>
  <si>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</si>
  <si>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</si>
  <si>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</si>
  <si>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</si>
  <si>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</si>
  <si>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</si>
  <si>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</si>
  <si>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</si>
  <si>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</si>
  <si>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</si>
  <si>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</si>
  <si>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</si>
  <si>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</si>
  <si>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</si>
  <si>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</si>
  <si>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</si>
  <si>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</si>
  <si>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</si>
  <si>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</si>
  <si>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</si>
  <si>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</si>
  <si>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</si>
  <si>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</si>
  <si>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</si>
  <si>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</si>
  <si>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</si>
  <si>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</si>
  <si>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</si>
  <si>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</si>
  <si>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</si>
  <si>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</si>
  <si>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</si>
  <si>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</si>
  <si>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</si>
  <si>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</si>
  <si>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</si>
  <si>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</si>
  <si>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</si>
  <si>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</si>
  <si>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</si>
  <si>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</si>
  <si>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</si>
  <si>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</si>
  <si>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</si>
  <si>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</si>
  <si>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</si>
  <si>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</si>
  <si>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</si>
  <si>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</si>
  <si>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</si>
  <si>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</si>
  <si>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</si>
  <si>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</si>
  <si>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</si>
  <si>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</si>
  <si>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</si>
  <si>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</si>
  <si>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</si>
  <si>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</si>
  <si>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</si>
  <si>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</si>
  <si>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</si>
  <si>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</si>
  <si>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</si>
  <si>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</si>
  <si>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</si>
  <si>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</si>
  <si>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</si>
  <si>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</si>
  <si>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</si>
  <si>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</si>
  <si>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</si>
  <si>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</si>
  <si>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</si>
  <si>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</si>
  <si>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</si>
  <si>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</si>
  <si>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</si>
  <si>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</si>
  <si>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</si>
  <si>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</si>
  <si>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</si>
  <si>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</si>
  <si>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</si>
  <si>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</si>
  <si>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</si>
  <si>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</si>
  <si>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</si>
  <si>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</si>
  <si>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</si>
  <si>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</si>
  <si>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</si>
  <si>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</si>
  <si>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</si>
  <si>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</si>
  <si>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</si>
  <si>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</si>
  <si>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</si>
  <si>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Хост. район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</si>
  <si>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</si>
  <si>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</si>
  <si>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</si>
  <si>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</si>
  <si>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</si>
  <si>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</si>
  <si>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</si>
  <si>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РЕЗУЛЬТАТЫ МОНИТОРИНГА ПО ВНЕДРЕНИЮ
"ЭФФЕКТИВНЫХ КОНТРАКТОВ"
ПО СОСТОЯНИЮ НА МАРТ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</si>
</sst>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6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1" fillId="3" borderId="2" xfId="0" applyFont="1" applyFill="1" applyBorder="1"/>
    <xf numFmtId="0" fontId="1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4" fillId="4" borderId="2" xfId="0" applyFont="1" applyFill="1" applyBorder="1"/>
    <xf numFmtId="164" fontId="10" fillId="2" borderId="2" xfId="0" applyNumberFormat="1" applyFont="1" applyFill="1" applyBorder="1" applyAlignment="1">
      <alignment horizontal="left" vertical="center"/>
    </xf>
    <xf numFmtId="0" fontId="10" fillId="4" borderId="2" xfId="0" applyFont="1" applyFill="1" applyBorder="1"/>
    <xf numFmtId="0" fontId="12" fillId="4" borderId="2" xfId="0" applyFont="1" applyFill="1" applyBorder="1"/>
    <xf numFmtId="0" fontId="10" fillId="4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9" fillId="4" borderId="0" xfId="0" applyFont="1" applyFill="1"/>
    <xf numFmtId="0" fontId="13" fillId="4" borderId="2" xfId="0" applyFont="1" applyFill="1" applyBorder="1"/>
    <xf numFmtId="0" fontId="0" fillId="4" borderId="0" xfId="0" applyFill="1"/>
    <xf numFmtId="0" fontId="10" fillId="6" borderId="2" xfId="0" applyFont="1" applyFill="1" applyBorder="1"/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2" fillId="6" borderId="2" xfId="0" applyFont="1" applyFill="1" applyBorder="1"/>
    <xf numFmtId="0" fontId="4" fillId="6" borderId="2" xfId="0" applyFont="1" applyFill="1" applyBorder="1"/>
    <xf numFmtId="0" fontId="8" fillId="4" borderId="2" xfId="0" applyFont="1" applyFill="1" applyBorder="1"/>
    <xf numFmtId="0" fontId="17" fillId="0" borderId="0" xfId="0" applyFont="1"/>
    <xf numFmtId="164" fontId="8" fillId="3" borderId="2" xfId="0" applyNumberFormat="1" applyFont="1" applyFill="1" applyBorder="1" applyAlignment="1">
      <alignment horizontal="left" vertical="center"/>
    </xf>
    <xf numFmtId="0" fontId="14" fillId="4" borderId="0" xfId="0" applyFont="1" applyFill="1"/>
    <xf numFmtId="0" fontId="17" fillId="4" borderId="0" xfId="0" applyFont="1" applyFill="1"/>
    <xf numFmtId="0" fontId="8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/>
    </xf>
    <xf numFmtId="164" fontId="8" fillId="5" borderId="2" xfId="1" applyFont="1" applyFill="1" applyBorder="1" applyAlignment="1" applyProtection="1">
      <alignment horizontal="left" vertical="center"/>
    </xf>
    <xf numFmtId="164" fontId="19" fillId="4" borderId="2" xfId="1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4" fillId="4" borderId="2" xfId="0" applyFont="1" applyFill="1" applyBorder="1" applyAlignment="1"/>
    <xf numFmtId="0" fontId="4" fillId="0" borderId="2" xfId="0" applyFont="1" applyFill="1" applyBorder="1" applyAlignment="1"/>
    <xf numFmtId="0" fontId="20" fillId="0" borderId="0" xfId="0" applyFont="1"/>
    <xf numFmtId="0" fontId="21" fillId="0" borderId="0" xfId="0" applyFont="1"/>
    <xf numFmtId="0" fontId="8" fillId="4" borderId="2" xfId="0" applyNumberFormat="1" applyFont="1" applyFill="1" applyBorder="1" applyAlignment="1">
      <alignment horizontal="left"/>
    </xf>
    <xf numFmtId="0" fontId="21" fillId="4" borderId="0" xfId="0" applyFont="1" applyFill="1"/>
    <xf numFmtId="0" fontId="21" fillId="0" borderId="2" xfId="0" applyFont="1" applyBorder="1"/>
    <xf numFmtId="0" fontId="22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/>
    <xf numFmtId="0" fontId="8" fillId="4" borderId="2" xfId="0" applyNumberFormat="1" applyFont="1" applyFill="1" applyBorder="1" applyAlignment="1">
      <alignment horizontal="left" vertical="center"/>
    </xf>
    <xf numFmtId="0" fontId="15" fillId="4" borderId="2" xfId="0" applyNumberFormat="1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G21" sqref="G21"/>
    </sheetView>
  </sheetViews>
  <sheetFormatPr defaultRowHeight="15" x14ac:dyDescent="0.25"/>
  <cols>
    <col min="1" max="1" width="20" style="2" customWidth="1"/>
    <col min="2" max="2" width="4.85546875" style="21" customWidth="1"/>
    <col min="3" max="3" width="21.7109375" style="21" customWidth="1"/>
    <col min="4" max="4" width="15.5703125" style="2" customWidth="1"/>
    <col min="5" max="5" width="18" style="2" customWidth="1"/>
  </cols>
  <sheetData>
    <row r="1" spans="1:6" ht="56.25" customHeight="1" x14ac:dyDescent="0.3">
      <c r="A1" s="51" t="s">
        <v>184</v>
      </c>
      <c r="B1" s="51"/>
      <c r="C1" s="51"/>
      <c r="D1" s="51"/>
      <c r="E1" s="51"/>
      <c r="F1" s="1"/>
    </row>
    <row r="2" spans="1:6" ht="27.75" customHeight="1" x14ac:dyDescent="0.3">
      <c r="A2" s="51" t="s">
        <v>162</v>
      </c>
      <c r="B2" s="51"/>
      <c r="C2" s="51"/>
      <c r="D2" s="51"/>
      <c r="E2" s="51"/>
      <c r="F2" s="1"/>
    </row>
    <row r="3" spans="1:6" ht="106.5" customHeight="1" x14ac:dyDescent="0.25">
      <c r="A3" s="50" t="s">
        <v>163</v>
      </c>
      <c r="B3" s="19" t="s">
        <v>0</v>
      </c>
      <c r="C3" s="19" t="s">
        <v>178</v>
      </c>
      <c r="D3" s="8" t="s">
        <v>167</v>
      </c>
      <c r="E3" s="8" t="s">
        <v>168</v>
      </c>
    </row>
    <row r="4" spans="1:6" x14ac:dyDescent="0.25">
      <c r="A4" s="54" t="s">
        <v>169</v>
      </c>
      <c r="B4" s="13">
        <v>1</v>
      </c>
      <c r="C4" s="42" t="s">
        <v>1</v>
      </c>
      <c r="D4" s="56">
        <v>66</v>
      </c>
      <c r="E4" s="34">
        <v>66</v>
      </c>
    </row>
    <row r="5" spans="1:6" x14ac:dyDescent="0.25">
      <c r="A5" s="54"/>
      <c r="B5" s="13">
        <v>2</v>
      </c>
      <c r="C5" s="42" t="s">
        <v>2</v>
      </c>
      <c r="D5" s="46">
        <v>39</v>
      </c>
      <c r="E5" s="40">
        <v>39</v>
      </c>
    </row>
    <row r="6" spans="1:6" s="30" customFormat="1" x14ac:dyDescent="0.25">
      <c r="A6" s="54"/>
      <c r="B6" s="29">
        <v>3</v>
      </c>
      <c r="C6" s="55" t="s">
        <v>3</v>
      </c>
      <c r="D6" s="46">
        <v>53</v>
      </c>
      <c r="E6" s="40">
        <v>53</v>
      </c>
    </row>
    <row r="7" spans="1:6" s="30" customFormat="1" x14ac:dyDescent="0.25">
      <c r="A7" s="54"/>
      <c r="B7" s="29">
        <v>4</v>
      </c>
      <c r="C7" s="55" t="s">
        <v>4</v>
      </c>
      <c r="D7" s="46">
        <v>62</v>
      </c>
      <c r="E7" s="40">
        <v>62</v>
      </c>
    </row>
    <row r="8" spans="1:6" s="30" customFormat="1" x14ac:dyDescent="0.25">
      <c r="A8" s="54"/>
      <c r="B8" s="29">
        <v>5</v>
      </c>
      <c r="C8" s="55" t="s">
        <v>5</v>
      </c>
      <c r="D8" s="46">
        <v>55</v>
      </c>
      <c r="E8" s="40">
        <v>53</v>
      </c>
    </row>
    <row r="9" spans="1:6" s="30" customFormat="1" x14ac:dyDescent="0.25">
      <c r="A9" s="54"/>
      <c r="B9" s="29">
        <v>6</v>
      </c>
      <c r="C9" s="55" t="s">
        <v>6</v>
      </c>
      <c r="D9" s="46">
        <v>113</v>
      </c>
      <c r="E9" s="40">
        <v>113</v>
      </c>
    </row>
    <row r="10" spans="1:6" s="30" customFormat="1" x14ac:dyDescent="0.25">
      <c r="A10" s="54"/>
      <c r="B10" s="29">
        <v>7</v>
      </c>
      <c r="C10" s="55" t="s">
        <v>7</v>
      </c>
      <c r="D10" s="46">
        <v>58</v>
      </c>
      <c r="E10" s="40">
        <v>58</v>
      </c>
    </row>
    <row r="11" spans="1:6" s="30" customFormat="1" x14ac:dyDescent="0.25">
      <c r="A11" s="54"/>
      <c r="B11" s="29">
        <v>8</v>
      </c>
      <c r="C11" s="55" t="s">
        <v>8</v>
      </c>
      <c r="D11" s="46">
        <v>48</v>
      </c>
      <c r="E11" s="40">
        <v>48</v>
      </c>
    </row>
    <row r="12" spans="1:6" s="30" customFormat="1" x14ac:dyDescent="0.25">
      <c r="A12" s="54"/>
      <c r="B12" s="29">
        <v>9</v>
      </c>
      <c r="C12" s="55" t="s">
        <v>9</v>
      </c>
      <c r="D12" s="46">
        <v>54</v>
      </c>
      <c r="E12" s="40">
        <v>54</v>
      </c>
    </row>
    <row r="13" spans="1:6" s="30" customFormat="1" x14ac:dyDescent="0.25">
      <c r="A13" s="54"/>
      <c r="B13" s="29">
        <v>10</v>
      </c>
      <c r="C13" s="55" t="s">
        <v>10</v>
      </c>
      <c r="D13" s="46">
        <v>40</v>
      </c>
      <c r="E13" s="40">
        <v>40</v>
      </c>
    </row>
    <row r="14" spans="1:6" s="30" customFormat="1" x14ac:dyDescent="0.25">
      <c r="A14" s="54"/>
      <c r="B14" s="29">
        <v>11</v>
      </c>
      <c r="C14" s="55" t="s">
        <v>11</v>
      </c>
      <c r="D14" s="46">
        <v>58</v>
      </c>
      <c r="E14" s="40">
        <v>58</v>
      </c>
    </row>
    <row r="15" spans="1:6" x14ac:dyDescent="0.25">
      <c r="A15" s="54"/>
      <c r="B15" s="13">
        <v>12</v>
      </c>
      <c r="C15" s="42" t="s">
        <v>12</v>
      </c>
      <c r="D15" s="46">
        <v>38</v>
      </c>
      <c r="E15" s="40">
        <v>38</v>
      </c>
    </row>
    <row r="16" spans="1:6" x14ac:dyDescent="0.25">
      <c r="A16" s="54"/>
      <c r="B16" s="13">
        <v>13</v>
      </c>
      <c r="C16" s="42" t="s">
        <v>13</v>
      </c>
      <c r="D16" s="46">
        <v>56</v>
      </c>
      <c r="E16" s="40">
        <v>56</v>
      </c>
    </row>
    <row r="17" spans="1:11" s="30" customFormat="1" x14ac:dyDescent="0.25">
      <c r="A17" s="54"/>
      <c r="B17" s="29">
        <v>14</v>
      </c>
      <c r="C17" s="55" t="s">
        <v>14</v>
      </c>
      <c r="D17" s="46">
        <v>65</v>
      </c>
      <c r="E17" s="40">
        <v>65</v>
      </c>
    </row>
    <row r="18" spans="1:11" s="30" customFormat="1" x14ac:dyDescent="0.25">
      <c r="A18" s="54"/>
      <c r="B18" s="29">
        <v>15</v>
      </c>
      <c r="C18" s="55" t="s">
        <v>15</v>
      </c>
      <c r="D18" s="46">
        <v>73</v>
      </c>
      <c r="E18" s="40">
        <v>73</v>
      </c>
    </row>
    <row r="19" spans="1:11" s="30" customFormat="1" x14ac:dyDescent="0.25">
      <c r="A19" s="54"/>
      <c r="B19" s="29">
        <v>16</v>
      </c>
      <c r="C19" s="42" t="s">
        <v>16</v>
      </c>
      <c r="D19" s="46">
        <v>7</v>
      </c>
      <c r="E19" s="40">
        <v>7</v>
      </c>
    </row>
    <row r="20" spans="1:11" s="9" customFormat="1" x14ac:dyDescent="0.25">
      <c r="A20" s="54"/>
      <c r="B20" s="13">
        <v>17</v>
      </c>
      <c r="C20" s="42" t="s">
        <v>182</v>
      </c>
      <c r="D20" s="46">
        <v>26</v>
      </c>
      <c r="E20" s="40">
        <v>26</v>
      </c>
    </row>
    <row r="21" spans="1:11" x14ac:dyDescent="0.25">
      <c r="A21" s="54"/>
      <c r="B21" s="13">
        <v>18</v>
      </c>
      <c r="C21" s="42" t="s">
        <v>183</v>
      </c>
      <c r="D21" s="46">
        <v>34</v>
      </c>
      <c r="E21" s="40">
        <v>34</v>
      </c>
    </row>
    <row r="22" spans="1:11" x14ac:dyDescent="0.25">
      <c r="A22" s="54"/>
      <c r="B22" s="16"/>
      <c r="C22" s="15" t="s">
        <v>164</v>
      </c>
      <c r="D22" s="17">
        <f>SUM(D4:D21)</f>
        <v>945</v>
      </c>
      <c r="E22" s="17">
        <f>SUM(E4:E21)</f>
        <v>943</v>
      </c>
      <c r="K22" s="10"/>
    </row>
    <row r="23" spans="1:11" x14ac:dyDescent="0.25">
      <c r="A23" s="54" t="s">
        <v>170</v>
      </c>
      <c r="B23" s="13">
        <v>19</v>
      </c>
      <c r="C23" s="42" t="s">
        <v>17</v>
      </c>
      <c r="D23" s="57">
        <v>43</v>
      </c>
      <c r="E23" s="58">
        <v>43</v>
      </c>
    </row>
    <row r="24" spans="1:11" x14ac:dyDescent="0.25">
      <c r="A24" s="54"/>
      <c r="B24" s="13">
        <v>20</v>
      </c>
      <c r="C24" s="42" t="s">
        <v>18</v>
      </c>
      <c r="D24" s="57">
        <v>57</v>
      </c>
      <c r="E24" s="58">
        <v>57</v>
      </c>
    </row>
    <row r="25" spans="1:11" x14ac:dyDescent="0.25">
      <c r="A25" s="54"/>
      <c r="B25" s="13">
        <v>21</v>
      </c>
      <c r="C25" s="42" t="s">
        <v>19</v>
      </c>
      <c r="D25" s="57">
        <v>82</v>
      </c>
      <c r="E25" s="58">
        <v>74</v>
      </c>
    </row>
    <row r="26" spans="1:11" x14ac:dyDescent="0.25">
      <c r="A26" s="54"/>
      <c r="B26" s="13">
        <v>22</v>
      </c>
      <c r="C26" s="42" t="s">
        <v>20</v>
      </c>
      <c r="D26" s="57">
        <v>38</v>
      </c>
      <c r="E26" s="58">
        <v>38</v>
      </c>
    </row>
    <row r="27" spans="1:11" x14ac:dyDescent="0.25">
      <c r="A27" s="54"/>
      <c r="B27" s="13">
        <v>23</v>
      </c>
      <c r="C27" s="42" t="s">
        <v>21</v>
      </c>
      <c r="D27" s="57">
        <v>60</v>
      </c>
      <c r="E27" s="58">
        <v>60</v>
      </c>
    </row>
    <row r="28" spans="1:11" x14ac:dyDescent="0.25">
      <c r="A28" s="54"/>
      <c r="B28" s="13">
        <v>24</v>
      </c>
      <c r="C28" s="42" t="s">
        <v>22</v>
      </c>
      <c r="D28" s="57">
        <v>55</v>
      </c>
      <c r="E28" s="58">
        <v>54</v>
      </c>
    </row>
    <row r="29" spans="1:11" x14ac:dyDescent="0.25">
      <c r="A29" s="54"/>
      <c r="B29" s="13">
        <v>25</v>
      </c>
      <c r="C29" s="42" t="s">
        <v>23</v>
      </c>
      <c r="D29" s="57">
        <v>59</v>
      </c>
      <c r="E29" s="58">
        <v>59</v>
      </c>
    </row>
    <row r="30" spans="1:11" s="30" customFormat="1" x14ac:dyDescent="0.25">
      <c r="A30" s="54"/>
      <c r="B30" s="13">
        <v>26</v>
      </c>
      <c r="C30" s="55" t="s">
        <v>24</v>
      </c>
      <c r="D30" s="57">
        <v>17</v>
      </c>
      <c r="E30" s="58">
        <v>17</v>
      </c>
    </row>
    <row r="31" spans="1:11" s="33" customFormat="1" x14ac:dyDescent="0.25">
      <c r="A31" s="54"/>
      <c r="B31" s="13">
        <v>27</v>
      </c>
      <c r="C31" s="55" t="s">
        <v>25</v>
      </c>
      <c r="D31" s="57">
        <v>13</v>
      </c>
      <c r="E31" s="58">
        <v>13</v>
      </c>
    </row>
    <row r="32" spans="1:11" s="33" customFormat="1" x14ac:dyDescent="0.25">
      <c r="A32" s="54"/>
      <c r="B32" s="13">
        <v>28</v>
      </c>
      <c r="C32" s="55" t="s">
        <v>26</v>
      </c>
      <c r="D32" s="57">
        <v>27</v>
      </c>
      <c r="E32" s="58">
        <v>27</v>
      </c>
    </row>
    <row r="33" spans="1:5" x14ac:dyDescent="0.25">
      <c r="A33" s="54"/>
      <c r="B33" s="16"/>
      <c r="C33" s="15" t="s">
        <v>164</v>
      </c>
      <c r="D33" s="17">
        <f>SUM(D23:D32)</f>
        <v>451</v>
      </c>
      <c r="E33" s="17">
        <f>SUM(E23:E32)</f>
        <v>442</v>
      </c>
    </row>
    <row r="34" spans="1:5" x14ac:dyDescent="0.25">
      <c r="A34" s="54" t="s">
        <v>171</v>
      </c>
      <c r="B34" s="13">
        <v>29</v>
      </c>
      <c r="C34" s="55" t="s">
        <v>27</v>
      </c>
      <c r="D34" s="46">
        <v>77</v>
      </c>
      <c r="E34" s="40">
        <v>77</v>
      </c>
    </row>
    <row r="35" spans="1:5" x14ac:dyDescent="0.25">
      <c r="A35" s="54"/>
      <c r="B35" s="29">
        <v>30</v>
      </c>
      <c r="C35" s="55" t="s">
        <v>28</v>
      </c>
      <c r="D35" s="46">
        <v>62</v>
      </c>
      <c r="E35" s="40">
        <v>62</v>
      </c>
    </row>
    <row r="36" spans="1:5" s="9" customFormat="1" x14ac:dyDescent="0.25">
      <c r="A36" s="54"/>
      <c r="B36" s="13">
        <v>31</v>
      </c>
      <c r="C36" s="55" t="s">
        <v>29</v>
      </c>
      <c r="D36" s="46">
        <v>40</v>
      </c>
      <c r="E36" s="40">
        <v>40</v>
      </c>
    </row>
    <row r="37" spans="1:5" x14ac:dyDescent="0.25">
      <c r="A37" s="54"/>
      <c r="B37" s="29">
        <v>32</v>
      </c>
      <c r="C37" s="55" t="s">
        <v>30</v>
      </c>
      <c r="D37" s="46">
        <v>50</v>
      </c>
      <c r="E37" s="40">
        <v>50</v>
      </c>
    </row>
    <row r="38" spans="1:5" x14ac:dyDescent="0.25">
      <c r="A38" s="54"/>
      <c r="B38" s="13">
        <v>33</v>
      </c>
      <c r="C38" s="55" t="s">
        <v>31</v>
      </c>
      <c r="D38" s="46">
        <v>37</v>
      </c>
      <c r="E38" s="40">
        <v>37</v>
      </c>
    </row>
    <row r="39" spans="1:5" x14ac:dyDescent="0.25">
      <c r="A39" s="54"/>
      <c r="B39" s="29">
        <v>34</v>
      </c>
      <c r="C39" s="55" t="s">
        <v>32</v>
      </c>
      <c r="D39" s="46">
        <v>23</v>
      </c>
      <c r="E39" s="40">
        <v>23</v>
      </c>
    </row>
    <row r="40" spans="1:5" x14ac:dyDescent="0.25">
      <c r="A40" s="54"/>
      <c r="B40" s="13">
        <v>35</v>
      </c>
      <c r="C40" s="55" t="s">
        <v>33</v>
      </c>
      <c r="D40" s="46">
        <v>44</v>
      </c>
      <c r="E40" s="40">
        <v>44</v>
      </c>
    </row>
    <row r="41" spans="1:5" x14ac:dyDescent="0.25">
      <c r="A41" s="54"/>
      <c r="B41" s="29">
        <v>36</v>
      </c>
      <c r="C41" s="55" t="s">
        <v>34</v>
      </c>
      <c r="D41" s="46">
        <v>11</v>
      </c>
      <c r="E41" s="40">
        <v>11</v>
      </c>
    </row>
    <row r="42" spans="1:5" x14ac:dyDescent="0.25">
      <c r="A42" s="54"/>
      <c r="B42" s="13">
        <v>37</v>
      </c>
      <c r="C42" s="55" t="s">
        <v>35</v>
      </c>
      <c r="D42" s="46">
        <v>12</v>
      </c>
      <c r="E42" s="40">
        <v>12</v>
      </c>
    </row>
    <row r="43" spans="1:5" s="9" customFormat="1" x14ac:dyDescent="0.25">
      <c r="A43" s="54"/>
      <c r="B43" s="29">
        <v>38</v>
      </c>
      <c r="C43" s="55" t="s">
        <v>36</v>
      </c>
      <c r="D43" s="46">
        <v>60</v>
      </c>
      <c r="E43" s="40">
        <v>48</v>
      </c>
    </row>
    <row r="44" spans="1:5" s="9" customFormat="1" x14ac:dyDescent="0.25">
      <c r="A44" s="54"/>
      <c r="B44" s="13">
        <v>39</v>
      </c>
      <c r="C44" s="55" t="s">
        <v>37</v>
      </c>
      <c r="D44" s="46">
        <v>62</v>
      </c>
      <c r="E44" s="40">
        <v>62</v>
      </c>
    </row>
    <row r="45" spans="1:5" x14ac:dyDescent="0.25">
      <c r="A45" s="54"/>
      <c r="B45" s="29">
        <v>40</v>
      </c>
      <c r="C45" s="55" t="s">
        <v>38</v>
      </c>
      <c r="D45" s="46">
        <v>15</v>
      </c>
      <c r="E45" s="40">
        <v>15</v>
      </c>
    </row>
    <row r="46" spans="1:5" x14ac:dyDescent="0.25">
      <c r="A46" s="54"/>
      <c r="B46" s="13">
        <v>41</v>
      </c>
      <c r="C46" s="55" t="s">
        <v>39</v>
      </c>
      <c r="D46" s="46">
        <v>74</v>
      </c>
      <c r="E46" s="40">
        <v>74</v>
      </c>
    </row>
    <row r="47" spans="1:5" s="32" customFormat="1" x14ac:dyDescent="0.25">
      <c r="A47" s="54"/>
      <c r="B47" s="29">
        <v>42</v>
      </c>
      <c r="C47" s="55" t="s">
        <v>40</v>
      </c>
      <c r="D47" s="46">
        <v>41</v>
      </c>
      <c r="E47" s="40">
        <v>41</v>
      </c>
    </row>
    <row r="48" spans="1:5" s="23" customFormat="1" x14ac:dyDescent="0.25">
      <c r="A48" s="54"/>
      <c r="B48" s="13">
        <v>43</v>
      </c>
      <c r="C48" s="55" t="s">
        <v>41</v>
      </c>
      <c r="D48" s="46">
        <v>58</v>
      </c>
      <c r="E48" s="40">
        <v>58</v>
      </c>
    </row>
    <row r="49" spans="1:5" x14ac:dyDescent="0.25">
      <c r="A49" s="54"/>
      <c r="B49" s="29">
        <v>44</v>
      </c>
      <c r="C49" s="55" t="s">
        <v>42</v>
      </c>
      <c r="D49" s="46">
        <v>27</v>
      </c>
      <c r="E49" s="40">
        <v>27</v>
      </c>
    </row>
    <row r="50" spans="1:5" x14ac:dyDescent="0.25">
      <c r="A50" s="54"/>
      <c r="B50" s="13">
        <v>45</v>
      </c>
      <c r="C50" s="55" t="s">
        <v>43</v>
      </c>
      <c r="D50" s="46">
        <v>56</v>
      </c>
      <c r="E50" s="40">
        <v>56</v>
      </c>
    </row>
    <row r="51" spans="1:5" x14ac:dyDescent="0.25">
      <c r="A51" s="54"/>
      <c r="B51" s="16"/>
      <c r="C51" s="15" t="s">
        <v>164</v>
      </c>
      <c r="D51" s="17">
        <f>SUM(D34:D50)</f>
        <v>749</v>
      </c>
      <c r="E51" s="17">
        <f>SUM(E34:E50)</f>
        <v>737</v>
      </c>
    </row>
    <row r="52" spans="1:5" s="33" customFormat="1" x14ac:dyDescent="0.25">
      <c r="A52" s="54" t="s">
        <v>172</v>
      </c>
      <c r="B52" s="29">
        <v>46</v>
      </c>
      <c r="C52" s="55" t="s">
        <v>44</v>
      </c>
      <c r="D52" s="57">
        <v>52</v>
      </c>
      <c r="E52" s="58">
        <v>52</v>
      </c>
    </row>
    <row r="53" spans="1:5" x14ac:dyDescent="0.25">
      <c r="A53" s="54"/>
      <c r="B53" s="29">
        <v>47</v>
      </c>
      <c r="C53" s="55" t="s">
        <v>45</v>
      </c>
      <c r="D53" s="57">
        <v>68</v>
      </c>
      <c r="E53" s="58">
        <v>68</v>
      </c>
    </row>
    <row r="54" spans="1:5" x14ac:dyDescent="0.25">
      <c r="A54" s="54"/>
      <c r="B54" s="29">
        <v>48</v>
      </c>
      <c r="C54" s="55" t="s">
        <v>46</v>
      </c>
      <c r="D54" s="57">
        <v>36</v>
      </c>
      <c r="E54" s="58">
        <v>36</v>
      </c>
    </row>
    <row r="55" spans="1:5" x14ac:dyDescent="0.25">
      <c r="A55" s="54"/>
      <c r="B55" s="29">
        <v>49</v>
      </c>
      <c r="C55" s="55" t="s">
        <v>47</v>
      </c>
      <c r="D55" s="57">
        <v>16</v>
      </c>
      <c r="E55" s="58">
        <v>16</v>
      </c>
    </row>
    <row r="56" spans="1:5" x14ac:dyDescent="0.25">
      <c r="A56" s="54"/>
      <c r="B56" s="29">
        <v>50</v>
      </c>
      <c r="C56" s="55" t="s">
        <v>48</v>
      </c>
      <c r="D56" s="57">
        <v>17</v>
      </c>
      <c r="E56" s="58">
        <v>17</v>
      </c>
    </row>
    <row r="57" spans="1:5" x14ac:dyDescent="0.25">
      <c r="A57" s="54"/>
      <c r="B57" s="29">
        <v>51</v>
      </c>
      <c r="C57" s="55" t="s">
        <v>49</v>
      </c>
      <c r="D57" s="57">
        <v>74</v>
      </c>
      <c r="E57" s="58">
        <v>74</v>
      </c>
    </row>
    <row r="58" spans="1:5" x14ac:dyDescent="0.25">
      <c r="A58" s="54"/>
      <c r="B58" s="29">
        <v>52</v>
      </c>
      <c r="C58" s="55" t="s">
        <v>50</v>
      </c>
      <c r="D58" s="57">
        <v>28</v>
      </c>
      <c r="E58" s="58">
        <v>28</v>
      </c>
    </row>
    <row r="59" spans="1:5" x14ac:dyDescent="0.25">
      <c r="A59" s="54"/>
      <c r="B59" s="29">
        <v>53</v>
      </c>
      <c r="C59" s="55" t="s">
        <v>51</v>
      </c>
      <c r="D59" s="57">
        <v>62</v>
      </c>
      <c r="E59" s="58">
        <v>61</v>
      </c>
    </row>
    <row r="60" spans="1:5" x14ac:dyDescent="0.25">
      <c r="A60" s="54"/>
      <c r="B60" s="29">
        <v>54</v>
      </c>
      <c r="C60" s="55" t="s">
        <v>52</v>
      </c>
      <c r="D60" s="57">
        <v>23</v>
      </c>
      <c r="E60" s="58">
        <v>23</v>
      </c>
    </row>
    <row r="61" spans="1:5" s="9" customFormat="1" x14ac:dyDescent="0.25">
      <c r="A61" s="54"/>
      <c r="B61" s="29">
        <v>55</v>
      </c>
      <c r="C61" s="55" t="s">
        <v>53</v>
      </c>
      <c r="D61" s="57">
        <v>17</v>
      </c>
      <c r="E61" s="58">
        <v>17</v>
      </c>
    </row>
    <row r="62" spans="1:5" x14ac:dyDescent="0.25">
      <c r="A62" s="54"/>
      <c r="B62" s="29">
        <v>56</v>
      </c>
      <c r="C62" s="55" t="s">
        <v>54</v>
      </c>
      <c r="D62" s="57">
        <v>30</v>
      </c>
      <c r="E62" s="58">
        <v>30</v>
      </c>
    </row>
    <row r="63" spans="1:5" x14ac:dyDescent="0.25">
      <c r="A63" s="54"/>
      <c r="B63" s="29">
        <v>57</v>
      </c>
      <c r="C63" s="55" t="s">
        <v>55</v>
      </c>
      <c r="D63" s="57">
        <v>17</v>
      </c>
      <c r="E63" s="58">
        <v>17</v>
      </c>
    </row>
    <row r="64" spans="1:5" s="32" customFormat="1" x14ac:dyDescent="0.25">
      <c r="A64" s="54"/>
      <c r="B64" s="29">
        <v>58</v>
      </c>
      <c r="C64" s="55" t="s">
        <v>56</v>
      </c>
      <c r="D64" s="57">
        <v>32</v>
      </c>
      <c r="E64" s="58">
        <v>32</v>
      </c>
    </row>
    <row r="65" spans="1:5" x14ac:dyDescent="0.25">
      <c r="A65" s="54"/>
      <c r="B65" s="29">
        <v>59</v>
      </c>
      <c r="C65" s="55" t="s">
        <v>57</v>
      </c>
      <c r="D65" s="57">
        <v>21</v>
      </c>
      <c r="E65" s="58">
        <v>21</v>
      </c>
    </row>
    <row r="66" spans="1:5" x14ac:dyDescent="0.25">
      <c r="A66" s="54"/>
      <c r="B66" s="29">
        <v>60</v>
      </c>
      <c r="C66" s="55" t="s">
        <v>58</v>
      </c>
      <c r="D66" s="57">
        <v>29</v>
      </c>
      <c r="E66" s="58">
        <v>28</v>
      </c>
    </row>
    <row r="67" spans="1:5" x14ac:dyDescent="0.25">
      <c r="A67" s="54"/>
      <c r="B67" s="29">
        <v>61</v>
      </c>
      <c r="C67" s="55" t="s">
        <v>59</v>
      </c>
      <c r="D67" s="57">
        <v>22</v>
      </c>
      <c r="E67" s="58">
        <v>22</v>
      </c>
    </row>
    <row r="68" spans="1:5" x14ac:dyDescent="0.25">
      <c r="A68" s="54"/>
      <c r="B68" s="29">
        <v>62</v>
      </c>
      <c r="C68" s="55" t="s">
        <v>60</v>
      </c>
      <c r="D68" s="57">
        <v>18</v>
      </c>
      <c r="E68" s="58">
        <v>18</v>
      </c>
    </row>
    <row r="69" spans="1:5" x14ac:dyDescent="0.25">
      <c r="A69" s="54"/>
      <c r="B69" s="29">
        <v>63</v>
      </c>
      <c r="C69" s="55" t="s">
        <v>61</v>
      </c>
      <c r="D69" s="57">
        <v>41</v>
      </c>
      <c r="E69" s="58">
        <v>41</v>
      </c>
    </row>
    <row r="70" spans="1:5" x14ac:dyDescent="0.25">
      <c r="A70" s="54"/>
      <c r="B70" s="29">
        <v>64</v>
      </c>
      <c r="C70" s="55" t="s">
        <v>62</v>
      </c>
      <c r="D70" s="57">
        <v>17</v>
      </c>
      <c r="E70" s="58">
        <v>17</v>
      </c>
    </row>
    <row r="71" spans="1:5" s="9" customFormat="1" x14ac:dyDescent="0.25">
      <c r="A71" s="54"/>
      <c r="B71" s="29">
        <v>65</v>
      </c>
      <c r="C71" s="55" t="s">
        <v>63</v>
      </c>
      <c r="D71" s="57">
        <v>14</v>
      </c>
      <c r="E71" s="58">
        <v>14</v>
      </c>
    </row>
    <row r="72" spans="1:5" x14ac:dyDescent="0.25">
      <c r="A72" s="54"/>
      <c r="B72" s="29">
        <v>66</v>
      </c>
      <c r="C72" s="55" t="s">
        <v>64</v>
      </c>
      <c r="D72" s="57">
        <v>24</v>
      </c>
      <c r="E72" s="58">
        <v>24</v>
      </c>
    </row>
    <row r="73" spans="1:5" s="9" customFormat="1" x14ac:dyDescent="0.25">
      <c r="A73" s="54"/>
      <c r="B73" s="29">
        <v>67</v>
      </c>
      <c r="C73" s="55" t="s">
        <v>65</v>
      </c>
      <c r="D73" s="57">
        <v>14</v>
      </c>
      <c r="E73" s="58">
        <v>14</v>
      </c>
    </row>
    <row r="74" spans="1:5" x14ac:dyDescent="0.25">
      <c r="A74" s="54"/>
      <c r="B74" s="29">
        <v>68</v>
      </c>
      <c r="C74" s="55" t="s">
        <v>66</v>
      </c>
      <c r="D74" s="57">
        <v>15</v>
      </c>
      <c r="E74" s="58">
        <v>15</v>
      </c>
    </row>
    <row r="75" spans="1:5" x14ac:dyDescent="0.25">
      <c r="A75" s="54"/>
      <c r="B75" s="29">
        <v>69</v>
      </c>
      <c r="C75" s="55" t="s">
        <v>67</v>
      </c>
      <c r="D75" s="57">
        <v>41</v>
      </c>
      <c r="E75" s="58">
        <v>41</v>
      </c>
    </row>
    <row r="76" spans="1:5" x14ac:dyDescent="0.25">
      <c r="A76" s="54"/>
      <c r="B76" s="16"/>
      <c r="C76" s="15" t="s">
        <v>164</v>
      </c>
      <c r="D76" s="11">
        <f>SUM(D52:D75)</f>
        <v>728</v>
      </c>
      <c r="E76" s="11">
        <f>SUM(E52:E75)</f>
        <v>726</v>
      </c>
    </row>
    <row r="77" spans="1:5" x14ac:dyDescent="0.25">
      <c r="A77" s="6" t="s">
        <v>173</v>
      </c>
      <c r="B77" s="22"/>
      <c r="C77" s="20"/>
      <c r="D77" s="12">
        <f>D76+D51+D33+D22</f>
        <v>2873</v>
      </c>
      <c r="E77" s="12">
        <f>E76+E51+E33+E22</f>
        <v>2848</v>
      </c>
    </row>
  </sheetData>
  <mergeCells count="6">
    <mergeCell ref="A34:A51"/>
    <mergeCell ref="A52:A76"/>
    <mergeCell ref="A1:E1"/>
    <mergeCell ref="A2:E2"/>
    <mergeCell ref="A4:A22"/>
    <mergeCell ref="A23:A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61" workbookViewId="0">
      <selection activeCell="G22" sqref="G22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1" t="s">
        <v>184</v>
      </c>
      <c r="B1" s="51"/>
      <c r="C1" s="51"/>
      <c r="D1" s="51"/>
      <c r="E1" s="51"/>
      <c r="F1" s="1"/>
    </row>
    <row r="2" spans="1:6" ht="29.25" customHeight="1" x14ac:dyDescent="0.25">
      <c r="A2" s="53" t="s">
        <v>166</v>
      </c>
      <c r="B2" s="53"/>
      <c r="C2" s="53"/>
      <c r="D2" s="53"/>
      <c r="E2" s="53"/>
    </row>
    <row r="3" spans="1:6" ht="81" customHeight="1" x14ac:dyDescent="0.25">
      <c r="A3" s="50" t="s">
        <v>163</v>
      </c>
      <c r="B3" s="8" t="s">
        <v>0</v>
      </c>
      <c r="C3" s="8" t="s">
        <v>174</v>
      </c>
      <c r="D3" s="8" t="s">
        <v>167</v>
      </c>
      <c r="E3" s="8" t="s">
        <v>168</v>
      </c>
    </row>
    <row r="4" spans="1:6" s="9" customFormat="1" x14ac:dyDescent="0.25">
      <c r="A4" s="54" t="s">
        <v>169</v>
      </c>
      <c r="B4" s="29">
        <v>1</v>
      </c>
      <c r="C4" s="55" t="s">
        <v>68</v>
      </c>
      <c r="D4" s="46">
        <v>11</v>
      </c>
      <c r="E4" s="40">
        <v>11</v>
      </c>
    </row>
    <row r="5" spans="1:6" x14ac:dyDescent="0.25">
      <c r="A5" s="54"/>
      <c r="B5" s="13">
        <v>2</v>
      </c>
      <c r="C5" s="42" t="s">
        <v>69</v>
      </c>
      <c r="D5" s="46">
        <v>16</v>
      </c>
      <c r="E5" s="40">
        <v>16</v>
      </c>
    </row>
    <row r="6" spans="1:6" x14ac:dyDescent="0.25">
      <c r="A6" s="54"/>
      <c r="B6" s="13">
        <v>3</v>
      </c>
      <c r="C6" s="42" t="s">
        <v>70</v>
      </c>
      <c r="D6" s="46">
        <v>14</v>
      </c>
      <c r="E6" s="40">
        <v>14</v>
      </c>
    </row>
    <row r="7" spans="1:6" x14ac:dyDescent="0.25">
      <c r="A7" s="54"/>
      <c r="B7" s="13">
        <v>4</v>
      </c>
      <c r="C7" s="42" t="s">
        <v>71</v>
      </c>
      <c r="D7" s="46">
        <v>11</v>
      </c>
      <c r="E7" s="40">
        <v>11</v>
      </c>
    </row>
    <row r="8" spans="1:6" x14ac:dyDescent="0.25">
      <c r="A8" s="54"/>
      <c r="B8" s="13">
        <v>5</v>
      </c>
      <c r="C8" s="42" t="s">
        <v>72</v>
      </c>
      <c r="D8" s="46">
        <v>24</v>
      </c>
      <c r="E8" s="40">
        <v>24</v>
      </c>
    </row>
    <row r="9" spans="1:6" x14ac:dyDescent="0.25">
      <c r="A9" s="54"/>
      <c r="B9" s="13">
        <v>6</v>
      </c>
      <c r="C9" s="42" t="s">
        <v>73</v>
      </c>
      <c r="D9" s="46">
        <v>8</v>
      </c>
      <c r="E9" s="40">
        <v>8</v>
      </c>
    </row>
    <row r="10" spans="1:6" x14ac:dyDescent="0.25">
      <c r="A10" s="54"/>
      <c r="B10" s="29">
        <v>7</v>
      </c>
      <c r="C10" s="42" t="s">
        <v>74</v>
      </c>
      <c r="D10" s="46">
        <v>16</v>
      </c>
      <c r="E10" s="40">
        <v>16</v>
      </c>
    </row>
    <row r="11" spans="1:6" x14ac:dyDescent="0.25">
      <c r="A11" s="54"/>
      <c r="B11" s="13">
        <v>8</v>
      </c>
      <c r="C11" s="42" t="s">
        <v>75</v>
      </c>
      <c r="D11" s="46">
        <v>11</v>
      </c>
      <c r="E11" s="40">
        <v>11</v>
      </c>
    </row>
    <row r="12" spans="1:6" x14ac:dyDescent="0.25">
      <c r="A12" s="54"/>
      <c r="B12" s="13">
        <v>9</v>
      </c>
      <c r="C12" s="42" t="s">
        <v>76</v>
      </c>
      <c r="D12" s="46">
        <v>33</v>
      </c>
      <c r="E12" s="40">
        <v>33</v>
      </c>
    </row>
    <row r="13" spans="1:6" x14ac:dyDescent="0.25">
      <c r="A13" s="54"/>
      <c r="B13" s="13">
        <v>10</v>
      </c>
      <c r="C13" s="42" t="s">
        <v>77</v>
      </c>
      <c r="D13" s="46">
        <v>28</v>
      </c>
      <c r="E13" s="40">
        <v>28</v>
      </c>
    </row>
    <row r="14" spans="1:6" x14ac:dyDescent="0.25">
      <c r="A14" s="54"/>
      <c r="B14" s="13">
        <v>11</v>
      </c>
      <c r="C14" s="42" t="s">
        <v>78</v>
      </c>
      <c r="D14" s="46">
        <v>17</v>
      </c>
      <c r="E14" s="40">
        <v>17</v>
      </c>
    </row>
    <row r="15" spans="1:6" x14ac:dyDescent="0.25">
      <c r="A15" s="54"/>
      <c r="B15" s="13">
        <v>12</v>
      </c>
      <c r="C15" s="42" t="s">
        <v>79</v>
      </c>
      <c r="D15" s="46">
        <v>17</v>
      </c>
      <c r="E15" s="40">
        <v>17</v>
      </c>
    </row>
    <row r="16" spans="1:6" x14ac:dyDescent="0.25">
      <c r="A16" s="54"/>
      <c r="B16" s="29">
        <v>13</v>
      </c>
      <c r="C16" s="42" t="s">
        <v>80</v>
      </c>
      <c r="D16" s="46">
        <v>26</v>
      </c>
      <c r="E16" s="40">
        <v>26</v>
      </c>
    </row>
    <row r="17" spans="1:5" x14ac:dyDescent="0.25">
      <c r="A17" s="54"/>
      <c r="B17" s="13">
        <v>14</v>
      </c>
      <c r="C17" s="42" t="s">
        <v>81</v>
      </c>
      <c r="D17" s="46">
        <v>12</v>
      </c>
      <c r="E17" s="40">
        <v>12</v>
      </c>
    </row>
    <row r="18" spans="1:5" x14ac:dyDescent="0.25">
      <c r="A18" s="54"/>
      <c r="B18" s="13">
        <v>15</v>
      </c>
      <c r="C18" s="42" t="s">
        <v>82</v>
      </c>
      <c r="D18" s="46">
        <v>25</v>
      </c>
      <c r="E18" s="40">
        <v>25</v>
      </c>
    </row>
    <row r="19" spans="1:5" x14ac:dyDescent="0.25">
      <c r="A19" s="54"/>
      <c r="B19" s="13">
        <v>16</v>
      </c>
      <c r="C19" s="42" t="s">
        <v>83</v>
      </c>
      <c r="D19" s="46">
        <v>12</v>
      </c>
      <c r="E19" s="40">
        <v>12</v>
      </c>
    </row>
    <row r="20" spans="1:5" s="9" customFormat="1" x14ac:dyDescent="0.25">
      <c r="A20" s="54"/>
      <c r="B20" s="13">
        <v>17</v>
      </c>
      <c r="C20" s="55" t="s">
        <v>84</v>
      </c>
      <c r="D20" s="46">
        <v>25</v>
      </c>
      <c r="E20" s="40">
        <v>25</v>
      </c>
    </row>
    <row r="21" spans="1:5" x14ac:dyDescent="0.25">
      <c r="A21" s="54"/>
      <c r="B21" s="13">
        <v>18</v>
      </c>
      <c r="C21" s="42" t="s">
        <v>85</v>
      </c>
      <c r="D21" s="46">
        <v>24</v>
      </c>
      <c r="E21" s="40">
        <v>24</v>
      </c>
    </row>
    <row r="22" spans="1:5" x14ac:dyDescent="0.25">
      <c r="A22" s="54"/>
      <c r="B22" s="29">
        <v>19</v>
      </c>
      <c r="C22" s="42" t="s">
        <v>86</v>
      </c>
      <c r="D22" s="46">
        <v>19</v>
      </c>
      <c r="E22" s="40">
        <v>19</v>
      </c>
    </row>
    <row r="23" spans="1:5" x14ac:dyDescent="0.25">
      <c r="A23" s="54"/>
      <c r="B23" s="13">
        <v>20</v>
      </c>
      <c r="C23" s="42" t="s">
        <v>87</v>
      </c>
      <c r="D23" s="46">
        <v>28</v>
      </c>
      <c r="E23" s="40">
        <v>28</v>
      </c>
    </row>
    <row r="24" spans="1:5" x14ac:dyDescent="0.25">
      <c r="A24" s="54"/>
      <c r="B24" s="13">
        <v>21</v>
      </c>
      <c r="C24" s="42" t="s">
        <v>88</v>
      </c>
      <c r="D24" s="46">
        <v>28</v>
      </c>
      <c r="E24" s="40">
        <v>28</v>
      </c>
    </row>
    <row r="25" spans="1:5" x14ac:dyDescent="0.25">
      <c r="A25" s="54"/>
      <c r="B25" s="13">
        <v>22</v>
      </c>
      <c r="C25" s="42" t="s">
        <v>89</v>
      </c>
      <c r="D25" s="46">
        <v>24</v>
      </c>
      <c r="E25" s="40">
        <v>24</v>
      </c>
    </row>
    <row r="26" spans="1:5" x14ac:dyDescent="0.25">
      <c r="A26" s="54"/>
      <c r="B26" s="13">
        <v>23</v>
      </c>
      <c r="C26" s="42" t="s">
        <v>90</v>
      </c>
      <c r="D26" s="46">
        <v>15</v>
      </c>
      <c r="E26" s="40">
        <v>15</v>
      </c>
    </row>
    <row r="27" spans="1:5" x14ac:dyDescent="0.25">
      <c r="A27" s="54"/>
      <c r="B27" s="13">
        <v>24</v>
      </c>
      <c r="C27" s="42" t="s">
        <v>91</v>
      </c>
      <c r="D27" s="46">
        <v>10</v>
      </c>
      <c r="E27" s="40">
        <v>10</v>
      </c>
    </row>
    <row r="28" spans="1:5" x14ac:dyDescent="0.25">
      <c r="A28" s="54"/>
      <c r="B28" s="29">
        <v>25</v>
      </c>
      <c r="C28" s="42" t="s">
        <v>92</v>
      </c>
      <c r="D28" s="46">
        <v>15</v>
      </c>
      <c r="E28" s="40">
        <v>15</v>
      </c>
    </row>
    <row r="29" spans="1:5" x14ac:dyDescent="0.25">
      <c r="A29" s="54"/>
      <c r="B29" s="13">
        <v>26</v>
      </c>
      <c r="C29" s="42" t="s">
        <v>93</v>
      </c>
      <c r="D29" s="46">
        <v>48</v>
      </c>
      <c r="E29" s="40">
        <v>46</v>
      </c>
    </row>
    <row r="30" spans="1:5" x14ac:dyDescent="0.25">
      <c r="A30" s="54"/>
      <c r="B30" s="16"/>
      <c r="C30" s="15" t="s">
        <v>164</v>
      </c>
      <c r="D30" s="17">
        <f>SUM(D4:D29)</f>
        <v>517</v>
      </c>
      <c r="E30" s="17">
        <f>SUM(E4:E29)</f>
        <v>515</v>
      </c>
    </row>
    <row r="31" spans="1:5" x14ac:dyDescent="0.25">
      <c r="A31" s="52" t="s">
        <v>170</v>
      </c>
      <c r="B31" s="13">
        <v>27</v>
      </c>
      <c r="C31" s="42" t="s">
        <v>94</v>
      </c>
      <c r="D31" s="46">
        <v>13</v>
      </c>
      <c r="E31" s="40">
        <v>13</v>
      </c>
    </row>
    <row r="32" spans="1:5" x14ac:dyDescent="0.25">
      <c r="A32" s="52"/>
      <c r="B32" s="13">
        <v>28</v>
      </c>
      <c r="C32" s="42" t="s">
        <v>95</v>
      </c>
      <c r="D32" s="46">
        <v>13</v>
      </c>
      <c r="E32" s="40">
        <v>13</v>
      </c>
    </row>
    <row r="33" spans="1:5" s="30" customFormat="1" x14ac:dyDescent="0.25">
      <c r="A33" s="52"/>
      <c r="B33" s="13">
        <v>29</v>
      </c>
      <c r="C33" s="55" t="s">
        <v>96</v>
      </c>
      <c r="D33" s="46">
        <v>28</v>
      </c>
      <c r="E33" s="40">
        <v>28</v>
      </c>
    </row>
    <row r="34" spans="1:5" x14ac:dyDescent="0.25">
      <c r="A34" s="52"/>
      <c r="B34" s="13">
        <v>30</v>
      </c>
      <c r="C34" s="42" t="s">
        <v>97</v>
      </c>
      <c r="D34" s="46">
        <v>14</v>
      </c>
      <c r="E34" s="40">
        <v>14</v>
      </c>
    </row>
    <row r="35" spans="1:5" x14ac:dyDescent="0.25">
      <c r="A35" s="52"/>
      <c r="B35" s="13">
        <v>31</v>
      </c>
      <c r="C35" s="42" t="s">
        <v>98</v>
      </c>
      <c r="D35" s="46">
        <v>16</v>
      </c>
      <c r="E35" s="40">
        <v>16</v>
      </c>
    </row>
    <row r="36" spans="1:5" x14ac:dyDescent="0.25">
      <c r="A36" s="52"/>
      <c r="B36" s="13">
        <v>32</v>
      </c>
      <c r="C36" s="42" t="s">
        <v>99</v>
      </c>
      <c r="D36" s="46">
        <v>12</v>
      </c>
      <c r="E36" s="40">
        <v>12</v>
      </c>
    </row>
    <row r="37" spans="1:5" x14ac:dyDescent="0.25">
      <c r="A37" s="52"/>
      <c r="B37" s="13">
        <v>33</v>
      </c>
      <c r="C37" s="42" t="s">
        <v>100</v>
      </c>
      <c r="D37" s="46">
        <v>34</v>
      </c>
      <c r="E37" s="40">
        <v>34</v>
      </c>
    </row>
    <row r="38" spans="1:5" x14ac:dyDescent="0.25">
      <c r="A38" s="52"/>
      <c r="B38" s="13">
        <v>34</v>
      </c>
      <c r="C38" s="42" t="s">
        <v>101</v>
      </c>
      <c r="D38" s="46">
        <v>8</v>
      </c>
      <c r="E38" s="40">
        <v>8</v>
      </c>
    </row>
    <row r="39" spans="1:5" x14ac:dyDescent="0.25">
      <c r="A39" s="52"/>
      <c r="B39" s="13">
        <v>35</v>
      </c>
      <c r="C39" s="42" t="s">
        <v>102</v>
      </c>
      <c r="D39" s="46">
        <v>17</v>
      </c>
      <c r="E39" s="40">
        <v>16</v>
      </c>
    </row>
    <row r="40" spans="1:5" x14ac:dyDescent="0.25">
      <c r="A40" s="52"/>
      <c r="B40" s="13">
        <v>36</v>
      </c>
      <c r="C40" s="42" t="s">
        <v>103</v>
      </c>
      <c r="D40" s="46">
        <v>4</v>
      </c>
      <c r="E40" s="40">
        <v>4</v>
      </c>
    </row>
    <row r="41" spans="1:5" x14ac:dyDescent="0.25">
      <c r="A41" s="52"/>
      <c r="B41" s="13">
        <v>37</v>
      </c>
      <c r="C41" s="42" t="s">
        <v>104</v>
      </c>
      <c r="D41" s="46">
        <v>13</v>
      </c>
      <c r="E41" s="40">
        <v>13</v>
      </c>
    </row>
    <row r="42" spans="1:5" x14ac:dyDescent="0.25">
      <c r="A42" s="52"/>
      <c r="B42" s="13">
        <v>38</v>
      </c>
      <c r="C42" s="42" t="s">
        <v>105</v>
      </c>
      <c r="D42" s="46">
        <v>31</v>
      </c>
      <c r="E42" s="40">
        <v>31</v>
      </c>
    </row>
    <row r="43" spans="1:5" x14ac:dyDescent="0.25">
      <c r="A43" s="52"/>
      <c r="B43" s="13">
        <v>39</v>
      </c>
      <c r="C43" s="42" t="s">
        <v>106</v>
      </c>
      <c r="D43" s="46">
        <v>25</v>
      </c>
      <c r="E43" s="40">
        <v>25</v>
      </c>
    </row>
    <row r="44" spans="1:5" s="30" customFormat="1" x14ac:dyDescent="0.25">
      <c r="A44" s="52"/>
      <c r="B44" s="13">
        <v>40</v>
      </c>
      <c r="C44" s="55" t="s">
        <v>107</v>
      </c>
      <c r="D44" s="46">
        <v>11</v>
      </c>
      <c r="E44" s="40">
        <v>11</v>
      </c>
    </row>
    <row r="45" spans="1:5" s="30" customFormat="1" x14ac:dyDescent="0.25">
      <c r="A45" s="52"/>
      <c r="B45" s="13">
        <v>41</v>
      </c>
      <c r="C45" s="55" t="s">
        <v>108</v>
      </c>
      <c r="D45" s="46">
        <v>18</v>
      </c>
      <c r="E45" s="40">
        <v>18</v>
      </c>
    </row>
    <row r="46" spans="1:5" s="33" customFormat="1" x14ac:dyDescent="0.25">
      <c r="A46" s="52"/>
      <c r="B46" s="13">
        <v>42</v>
      </c>
      <c r="C46" s="55" t="s">
        <v>180</v>
      </c>
      <c r="D46" s="46">
        <v>16</v>
      </c>
      <c r="E46" s="40">
        <v>16</v>
      </c>
    </row>
    <row r="47" spans="1:5" x14ac:dyDescent="0.25">
      <c r="A47" s="52"/>
      <c r="B47" s="16"/>
      <c r="C47" s="15" t="s">
        <v>164</v>
      </c>
      <c r="D47" s="17">
        <f>SUM(D31:D46)</f>
        <v>273</v>
      </c>
      <c r="E47" s="17">
        <f>SUM(E31:E46)</f>
        <v>272</v>
      </c>
    </row>
    <row r="48" spans="1:5" x14ac:dyDescent="0.25">
      <c r="A48" s="52" t="s">
        <v>171</v>
      </c>
      <c r="B48" s="29">
        <v>43</v>
      </c>
      <c r="C48" s="55" t="s">
        <v>109</v>
      </c>
      <c r="D48" s="34">
        <v>32</v>
      </c>
      <c r="E48" s="34">
        <v>32</v>
      </c>
    </row>
    <row r="49" spans="1:5" x14ac:dyDescent="0.25">
      <c r="A49" s="52"/>
      <c r="B49" s="29">
        <v>44</v>
      </c>
      <c r="C49" s="55" t="s">
        <v>110</v>
      </c>
      <c r="D49" s="34">
        <v>36</v>
      </c>
      <c r="E49" s="34">
        <v>36</v>
      </c>
    </row>
    <row r="50" spans="1:5" s="9" customFormat="1" x14ac:dyDescent="0.25">
      <c r="A50" s="52"/>
      <c r="B50" s="29">
        <v>45</v>
      </c>
      <c r="C50" s="55" t="s">
        <v>111</v>
      </c>
      <c r="D50" s="34">
        <v>23</v>
      </c>
      <c r="E50" s="34">
        <v>23</v>
      </c>
    </row>
    <row r="51" spans="1:5" x14ac:dyDescent="0.25">
      <c r="A51" s="52"/>
      <c r="B51" s="29">
        <v>46</v>
      </c>
      <c r="C51" s="55" t="s">
        <v>112</v>
      </c>
      <c r="D51" s="34">
        <v>18</v>
      </c>
      <c r="E51" s="34">
        <v>18</v>
      </c>
    </row>
    <row r="52" spans="1:5" x14ac:dyDescent="0.25">
      <c r="A52" s="52"/>
      <c r="B52" s="29">
        <v>47</v>
      </c>
      <c r="C52" s="55" t="s">
        <v>113</v>
      </c>
      <c r="D52" s="34">
        <v>9</v>
      </c>
      <c r="E52" s="34">
        <v>9</v>
      </c>
    </row>
    <row r="53" spans="1:5" s="30" customFormat="1" x14ac:dyDescent="0.25">
      <c r="A53" s="52"/>
      <c r="B53" s="29">
        <v>48</v>
      </c>
      <c r="C53" s="55" t="s">
        <v>114</v>
      </c>
      <c r="D53" s="34">
        <v>33</v>
      </c>
      <c r="E53" s="34">
        <v>33</v>
      </c>
    </row>
    <row r="54" spans="1:5" x14ac:dyDescent="0.25">
      <c r="A54" s="52"/>
      <c r="B54" s="29">
        <v>49</v>
      </c>
      <c r="C54" s="55" t="s">
        <v>115</v>
      </c>
      <c r="D54" s="34">
        <v>28</v>
      </c>
      <c r="E54" s="34">
        <v>28</v>
      </c>
    </row>
    <row r="55" spans="1:5" x14ac:dyDescent="0.25">
      <c r="A55" s="52"/>
      <c r="B55" s="29">
        <v>50</v>
      </c>
      <c r="C55" s="55" t="s">
        <v>116</v>
      </c>
      <c r="D55" s="35">
        <v>26</v>
      </c>
      <c r="E55" s="35">
        <v>26</v>
      </c>
    </row>
    <row r="56" spans="1:5" s="9" customFormat="1" x14ac:dyDescent="0.25">
      <c r="A56" s="52"/>
      <c r="B56" s="29">
        <v>51</v>
      </c>
      <c r="C56" s="55" t="s">
        <v>117</v>
      </c>
      <c r="D56" s="34">
        <v>25</v>
      </c>
      <c r="E56" s="34">
        <v>25</v>
      </c>
    </row>
    <row r="57" spans="1:5" x14ac:dyDescent="0.25">
      <c r="A57" s="52"/>
      <c r="B57" s="29">
        <v>52</v>
      </c>
      <c r="C57" s="55" t="s">
        <v>118</v>
      </c>
      <c r="D57" s="34">
        <v>16</v>
      </c>
      <c r="E57" s="34">
        <v>16</v>
      </c>
    </row>
    <row r="58" spans="1:5" s="9" customFormat="1" x14ac:dyDescent="0.25">
      <c r="A58" s="52"/>
      <c r="B58" s="29">
        <v>53</v>
      </c>
      <c r="C58" s="55" t="s">
        <v>119</v>
      </c>
      <c r="D58" s="34">
        <v>28</v>
      </c>
      <c r="E58" s="34">
        <v>28</v>
      </c>
    </row>
    <row r="59" spans="1:5" x14ac:dyDescent="0.25">
      <c r="A59" s="52"/>
      <c r="B59" s="29">
        <v>54</v>
      </c>
      <c r="C59" s="55" t="s">
        <v>120</v>
      </c>
      <c r="D59" s="34">
        <v>19</v>
      </c>
      <c r="E59" s="34">
        <v>19</v>
      </c>
    </row>
    <row r="60" spans="1:5" s="9" customFormat="1" x14ac:dyDescent="0.25">
      <c r="A60" s="52"/>
      <c r="B60" s="29">
        <v>55</v>
      </c>
      <c r="C60" s="55" t="s">
        <v>121</v>
      </c>
      <c r="D60" s="34">
        <v>21</v>
      </c>
      <c r="E60" s="34">
        <v>21</v>
      </c>
    </row>
    <row r="61" spans="1:5" x14ac:dyDescent="0.25">
      <c r="A61" s="52"/>
      <c r="B61" s="29">
        <v>56</v>
      </c>
      <c r="C61" s="55" t="s">
        <v>122</v>
      </c>
      <c r="D61" s="36">
        <v>15</v>
      </c>
      <c r="E61" s="36">
        <v>15</v>
      </c>
    </row>
    <row r="62" spans="1:5" x14ac:dyDescent="0.25">
      <c r="A62" s="52"/>
      <c r="B62" s="29">
        <v>57</v>
      </c>
      <c r="C62" s="55" t="s">
        <v>123</v>
      </c>
      <c r="D62" s="34">
        <v>18</v>
      </c>
      <c r="E62" s="34">
        <v>15</v>
      </c>
    </row>
    <row r="63" spans="1:5" x14ac:dyDescent="0.25">
      <c r="A63" s="52"/>
      <c r="B63" s="29">
        <v>58</v>
      </c>
      <c r="C63" s="55" t="s">
        <v>124</v>
      </c>
      <c r="D63" s="34">
        <v>27</v>
      </c>
      <c r="E63" s="34">
        <v>27</v>
      </c>
    </row>
    <row r="64" spans="1:5" x14ac:dyDescent="0.25">
      <c r="A64" s="52"/>
      <c r="B64" s="29">
        <v>59</v>
      </c>
      <c r="C64" s="55" t="s">
        <v>125</v>
      </c>
      <c r="D64" s="34">
        <v>25</v>
      </c>
      <c r="E64" s="34">
        <v>25</v>
      </c>
    </row>
    <row r="65" spans="1:5" x14ac:dyDescent="0.25">
      <c r="A65" s="52"/>
      <c r="B65" s="29">
        <v>60</v>
      </c>
      <c r="C65" s="55" t="s">
        <v>126</v>
      </c>
      <c r="D65" s="34">
        <v>16</v>
      </c>
      <c r="E65" s="34">
        <v>16</v>
      </c>
    </row>
    <row r="66" spans="1:5" x14ac:dyDescent="0.25">
      <c r="A66" s="52"/>
      <c r="B66" s="29">
        <v>61</v>
      </c>
      <c r="C66" s="55" t="s">
        <v>127</v>
      </c>
      <c r="D66" s="34">
        <v>34</v>
      </c>
      <c r="E66" s="34">
        <v>32</v>
      </c>
    </row>
    <row r="67" spans="1:5" x14ac:dyDescent="0.25">
      <c r="A67" s="52"/>
      <c r="B67" s="16"/>
      <c r="C67" s="15" t="s">
        <v>164</v>
      </c>
      <c r="D67" s="17">
        <f>SUM(D48:D66)</f>
        <v>449</v>
      </c>
      <c r="E67" s="17">
        <f>SUM(E48:E66)</f>
        <v>444</v>
      </c>
    </row>
    <row r="68" spans="1:5" x14ac:dyDescent="0.25">
      <c r="A68" s="52" t="s">
        <v>172</v>
      </c>
      <c r="B68" s="13">
        <v>62</v>
      </c>
      <c r="C68" s="42" t="s">
        <v>128</v>
      </c>
      <c r="D68" s="37">
        <v>25</v>
      </c>
      <c r="E68" s="37">
        <v>25</v>
      </c>
    </row>
    <row r="69" spans="1:5" x14ac:dyDescent="0.25">
      <c r="A69" s="52"/>
      <c r="B69" s="13">
        <v>63</v>
      </c>
      <c r="C69" s="42" t="s">
        <v>129</v>
      </c>
      <c r="D69" s="38">
        <v>12</v>
      </c>
      <c r="E69" s="38">
        <v>12</v>
      </c>
    </row>
    <row r="70" spans="1:5" x14ac:dyDescent="0.25">
      <c r="A70" s="52"/>
      <c r="B70" s="13">
        <v>64</v>
      </c>
      <c r="C70" s="42" t="s">
        <v>130</v>
      </c>
      <c r="D70" s="38">
        <v>17</v>
      </c>
      <c r="E70" s="38">
        <v>17</v>
      </c>
    </row>
    <row r="71" spans="1:5" x14ac:dyDescent="0.25">
      <c r="A71" s="52"/>
      <c r="B71" s="13">
        <v>65</v>
      </c>
      <c r="C71" s="42" t="s">
        <v>131</v>
      </c>
      <c r="D71" s="38">
        <v>53</v>
      </c>
      <c r="E71" s="38">
        <v>52</v>
      </c>
    </row>
    <row r="72" spans="1:5" x14ac:dyDescent="0.25">
      <c r="A72" s="52"/>
      <c r="B72" s="13">
        <v>66</v>
      </c>
      <c r="C72" s="42" t="s">
        <v>132</v>
      </c>
      <c r="D72" s="34">
        <v>25</v>
      </c>
      <c r="E72" s="34">
        <v>23</v>
      </c>
    </row>
    <row r="73" spans="1:5" x14ac:dyDescent="0.25">
      <c r="A73" s="52"/>
      <c r="B73" s="13">
        <v>67</v>
      </c>
      <c r="C73" s="42" t="s">
        <v>133</v>
      </c>
      <c r="D73" s="38">
        <v>9</v>
      </c>
      <c r="E73" s="38">
        <v>9</v>
      </c>
    </row>
    <row r="74" spans="1:5" x14ac:dyDescent="0.25">
      <c r="A74" s="52"/>
      <c r="B74" s="13">
        <v>68</v>
      </c>
      <c r="C74" s="42" t="s">
        <v>134</v>
      </c>
      <c r="D74" s="38">
        <v>23</v>
      </c>
      <c r="E74" s="38">
        <v>23</v>
      </c>
    </row>
    <row r="75" spans="1:5" x14ac:dyDescent="0.25">
      <c r="A75" s="52"/>
      <c r="B75" s="13">
        <v>69</v>
      </c>
      <c r="C75" s="55" t="s">
        <v>135</v>
      </c>
      <c r="D75" s="38">
        <v>13</v>
      </c>
      <c r="E75" s="38">
        <v>9</v>
      </c>
    </row>
    <row r="76" spans="1:5" x14ac:dyDescent="0.25">
      <c r="A76" s="52"/>
      <c r="B76" s="13">
        <v>70</v>
      </c>
      <c r="C76" s="42" t="s">
        <v>136</v>
      </c>
      <c r="D76" s="39">
        <v>28</v>
      </c>
      <c r="E76" s="39">
        <v>28</v>
      </c>
    </row>
    <row r="77" spans="1:5" x14ac:dyDescent="0.25">
      <c r="A77" s="52"/>
      <c r="B77" s="13">
        <v>71</v>
      </c>
      <c r="C77" s="42" t="s">
        <v>137</v>
      </c>
      <c r="D77" s="38">
        <v>20</v>
      </c>
      <c r="E77" s="38">
        <v>20</v>
      </c>
    </row>
    <row r="78" spans="1:5" x14ac:dyDescent="0.25">
      <c r="A78" s="52"/>
      <c r="B78" s="13">
        <v>72</v>
      </c>
      <c r="C78" s="42" t="s">
        <v>138</v>
      </c>
      <c r="D78" s="40">
        <v>5</v>
      </c>
      <c r="E78" s="40">
        <v>5</v>
      </c>
    </row>
    <row r="79" spans="1:5" x14ac:dyDescent="0.25">
      <c r="A79" s="52"/>
      <c r="B79" s="13">
        <v>73</v>
      </c>
      <c r="C79" s="42" t="s">
        <v>139</v>
      </c>
      <c r="D79" s="38">
        <v>42</v>
      </c>
      <c r="E79" s="38">
        <v>42</v>
      </c>
    </row>
    <row r="80" spans="1:5" x14ac:dyDescent="0.25">
      <c r="A80" s="52"/>
      <c r="B80" s="13">
        <v>74</v>
      </c>
      <c r="C80" s="42" t="s">
        <v>140</v>
      </c>
      <c r="D80" s="39">
        <v>19</v>
      </c>
      <c r="E80" s="39">
        <v>19</v>
      </c>
    </row>
    <row r="81" spans="1:5" s="23" customFormat="1" x14ac:dyDescent="0.25">
      <c r="A81" s="52"/>
      <c r="B81" s="13">
        <v>75</v>
      </c>
      <c r="C81" s="42" t="s">
        <v>181</v>
      </c>
      <c r="D81" s="39">
        <v>20</v>
      </c>
      <c r="E81" s="39">
        <v>20</v>
      </c>
    </row>
    <row r="82" spans="1:5" x14ac:dyDescent="0.25">
      <c r="A82" s="52"/>
      <c r="B82" s="5"/>
      <c r="C82" s="4" t="s">
        <v>164</v>
      </c>
      <c r="D82" s="14">
        <f>SUM(D68:D81)</f>
        <v>311</v>
      </c>
      <c r="E82" s="14">
        <f>SUM(E68:E81)</f>
        <v>304</v>
      </c>
    </row>
    <row r="83" spans="1:5" x14ac:dyDescent="0.25">
      <c r="A83" s="6" t="s">
        <v>175</v>
      </c>
      <c r="B83" s="7"/>
      <c r="C83" s="6"/>
      <c r="D83" s="31">
        <f>D82+D67+D47+D30</f>
        <v>1550</v>
      </c>
      <c r="E83" s="31">
        <f>E82+E67+E47+E30</f>
        <v>1535</v>
      </c>
    </row>
  </sheetData>
  <mergeCells count="6">
    <mergeCell ref="A31:A47"/>
    <mergeCell ref="A48:A67"/>
    <mergeCell ref="A68:A82"/>
    <mergeCell ref="A1:E1"/>
    <mergeCell ref="A2:E2"/>
    <mergeCell ref="A4:A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21" sqref="I21"/>
    </sheetView>
  </sheetViews>
  <sheetFormatPr defaultRowHeight="12.75" x14ac:dyDescent="0.2"/>
  <cols>
    <col min="1" max="1" width="22.7109375" style="45" customWidth="1"/>
    <col min="2" max="2" width="5.140625" style="45" customWidth="1"/>
    <col min="3" max="3" width="17.140625" style="45" customWidth="1"/>
    <col min="4" max="4" width="21.7109375" style="45" customWidth="1"/>
    <col min="5" max="5" width="23.85546875" style="45" customWidth="1"/>
    <col min="6" max="6" width="10.140625" style="45" customWidth="1"/>
    <col min="7" max="16384" width="9.140625" style="45"/>
  </cols>
  <sheetData>
    <row r="1" spans="1:6" ht="55.5" customHeight="1" x14ac:dyDescent="0.2">
      <c r="A1" s="51" t="s">
        <v>184</v>
      </c>
      <c r="B1" s="51"/>
      <c r="C1" s="51"/>
      <c r="D1" s="51"/>
      <c r="E1" s="51"/>
      <c r="F1" s="44"/>
    </row>
    <row r="2" spans="1:6" ht="16.5" customHeight="1" x14ac:dyDescent="0.2">
      <c r="A2" s="53" t="s">
        <v>165</v>
      </c>
      <c r="B2" s="53"/>
      <c r="C2" s="53"/>
      <c r="D2" s="53"/>
      <c r="E2" s="53"/>
      <c r="F2" s="44"/>
    </row>
    <row r="3" spans="1:6" ht="78.75" customHeight="1" x14ac:dyDescent="0.2">
      <c r="A3" s="50" t="s">
        <v>163</v>
      </c>
      <c r="B3" s="8" t="s">
        <v>0</v>
      </c>
      <c r="C3" s="8" t="s">
        <v>179</v>
      </c>
      <c r="D3" s="8" t="s">
        <v>167</v>
      </c>
      <c r="E3" s="8" t="s">
        <v>168</v>
      </c>
    </row>
    <row r="4" spans="1:6" ht="15" customHeight="1" x14ac:dyDescent="0.2">
      <c r="A4" s="54" t="s">
        <v>169</v>
      </c>
      <c r="B4" s="3">
        <v>1</v>
      </c>
      <c r="C4" s="42" t="s">
        <v>141</v>
      </c>
      <c r="D4" s="46">
        <v>28</v>
      </c>
      <c r="E4" s="40">
        <v>28</v>
      </c>
    </row>
    <row r="5" spans="1:6" x14ac:dyDescent="0.2">
      <c r="A5" s="54"/>
      <c r="B5" s="3">
        <v>2</v>
      </c>
      <c r="C5" s="42" t="s">
        <v>142</v>
      </c>
      <c r="D5" s="46">
        <v>24</v>
      </c>
      <c r="E5" s="40">
        <v>24</v>
      </c>
    </row>
    <row r="6" spans="1:6" x14ac:dyDescent="0.2">
      <c r="A6" s="54"/>
      <c r="B6" s="3">
        <v>3</v>
      </c>
      <c r="C6" s="42" t="s">
        <v>143</v>
      </c>
      <c r="D6" s="46">
        <v>14</v>
      </c>
      <c r="E6" s="40">
        <v>14</v>
      </c>
    </row>
    <row r="7" spans="1:6" x14ac:dyDescent="0.2">
      <c r="A7" s="54"/>
      <c r="B7" s="3">
        <v>4</v>
      </c>
      <c r="C7" s="42" t="s">
        <v>144</v>
      </c>
      <c r="D7" s="46">
        <v>26</v>
      </c>
      <c r="E7" s="40">
        <v>26</v>
      </c>
    </row>
    <row r="8" spans="1:6" x14ac:dyDescent="0.2">
      <c r="A8" s="54"/>
      <c r="B8" s="3">
        <v>5</v>
      </c>
      <c r="C8" s="42" t="s">
        <v>145</v>
      </c>
      <c r="D8" s="46">
        <v>62</v>
      </c>
      <c r="E8" s="40">
        <v>62</v>
      </c>
    </row>
    <row r="9" spans="1:6" x14ac:dyDescent="0.2">
      <c r="A9" s="54"/>
      <c r="B9" s="3">
        <v>6</v>
      </c>
      <c r="C9" s="42" t="s">
        <v>146</v>
      </c>
      <c r="D9" s="46">
        <v>16</v>
      </c>
      <c r="E9" s="40">
        <v>16</v>
      </c>
    </row>
    <row r="10" spans="1:6" s="47" customFormat="1" x14ac:dyDescent="0.2">
      <c r="A10" s="54"/>
      <c r="B10" s="13">
        <v>7</v>
      </c>
      <c r="C10" s="42" t="s">
        <v>147</v>
      </c>
      <c r="D10" s="46">
        <v>76</v>
      </c>
      <c r="E10" s="40">
        <v>75</v>
      </c>
    </row>
    <row r="11" spans="1:6" x14ac:dyDescent="0.2">
      <c r="A11" s="54"/>
      <c r="B11" s="3">
        <v>8</v>
      </c>
      <c r="C11" s="42" t="s">
        <v>148</v>
      </c>
      <c r="D11" s="46">
        <v>43</v>
      </c>
      <c r="E11" s="40">
        <v>43</v>
      </c>
    </row>
    <row r="12" spans="1:6" x14ac:dyDescent="0.2">
      <c r="A12" s="54"/>
      <c r="B12" s="3">
        <v>9</v>
      </c>
      <c r="C12" s="42" t="s">
        <v>149</v>
      </c>
      <c r="D12" s="46">
        <v>18</v>
      </c>
      <c r="E12" s="40">
        <v>18</v>
      </c>
    </row>
    <row r="13" spans="1:6" x14ac:dyDescent="0.2">
      <c r="A13" s="54"/>
      <c r="B13" s="3">
        <v>10</v>
      </c>
      <c r="C13" s="42" t="s">
        <v>150</v>
      </c>
      <c r="D13" s="46">
        <v>21</v>
      </c>
      <c r="E13" s="40">
        <v>21</v>
      </c>
    </row>
    <row r="14" spans="1:6" x14ac:dyDescent="0.2">
      <c r="A14" s="54"/>
      <c r="B14" s="3">
        <v>11</v>
      </c>
      <c r="C14" s="42" t="s">
        <v>151</v>
      </c>
      <c r="D14" s="46">
        <v>35</v>
      </c>
      <c r="E14" s="40">
        <v>35</v>
      </c>
    </row>
    <row r="15" spans="1:6" ht="12.75" customHeight="1" x14ac:dyDescent="0.2">
      <c r="A15" s="54"/>
      <c r="B15" s="48"/>
      <c r="C15" s="24" t="s">
        <v>164</v>
      </c>
      <c r="D15" s="49">
        <f>SUM(D4:D14)</f>
        <v>363</v>
      </c>
      <c r="E15" s="49">
        <f>SUM(E4:E14)</f>
        <v>362</v>
      </c>
    </row>
    <row r="16" spans="1:6" ht="14.25" hidden="1" customHeight="1" x14ac:dyDescent="0.2">
      <c r="A16" s="54"/>
      <c r="B16" s="3">
        <v>10</v>
      </c>
      <c r="C16" s="42" t="s">
        <v>150</v>
      </c>
      <c r="D16" s="46">
        <v>35</v>
      </c>
      <c r="E16" s="40">
        <v>35</v>
      </c>
    </row>
    <row r="17" spans="1:5" hidden="1" x14ac:dyDescent="0.2">
      <c r="A17" s="54"/>
      <c r="B17" s="3">
        <v>11</v>
      </c>
      <c r="C17" s="42" t="s">
        <v>151</v>
      </c>
      <c r="D17" s="46">
        <v>35</v>
      </c>
      <c r="E17" s="40">
        <v>35</v>
      </c>
    </row>
    <row r="18" spans="1:5" hidden="1" x14ac:dyDescent="0.2">
      <c r="A18" s="54"/>
      <c r="B18" s="27"/>
      <c r="C18" s="24" t="s">
        <v>164</v>
      </c>
      <c r="D18" s="25"/>
      <c r="E18" s="25"/>
    </row>
    <row r="19" spans="1:5" ht="25.5" customHeight="1" x14ac:dyDescent="0.2">
      <c r="A19" s="54" t="s">
        <v>176</v>
      </c>
      <c r="B19" s="28">
        <v>12</v>
      </c>
      <c r="C19" s="41" t="s">
        <v>152</v>
      </c>
      <c r="D19" s="46">
        <v>17</v>
      </c>
      <c r="E19" s="40">
        <v>16</v>
      </c>
    </row>
    <row r="20" spans="1:5" x14ac:dyDescent="0.2">
      <c r="A20" s="54"/>
      <c r="B20" s="3">
        <v>13</v>
      </c>
      <c r="C20" s="41" t="s">
        <v>153</v>
      </c>
      <c r="D20" s="46">
        <v>73</v>
      </c>
      <c r="E20" s="40">
        <v>73</v>
      </c>
    </row>
    <row r="21" spans="1:5" ht="30" customHeight="1" x14ac:dyDescent="0.2">
      <c r="A21" s="54"/>
      <c r="B21" s="27"/>
      <c r="C21" s="24" t="s">
        <v>164</v>
      </c>
      <c r="D21" s="25">
        <f>SUM(D19:D20)</f>
        <v>90</v>
      </c>
      <c r="E21" s="25">
        <f>SUM(E19:E20)</f>
        <v>89</v>
      </c>
    </row>
    <row r="22" spans="1:5" ht="15" customHeight="1" x14ac:dyDescent="0.2">
      <c r="A22" s="54" t="s">
        <v>171</v>
      </c>
      <c r="B22" s="28">
        <v>14</v>
      </c>
      <c r="C22" s="41" t="s">
        <v>154</v>
      </c>
      <c r="D22" s="46">
        <v>32</v>
      </c>
      <c r="E22" s="40">
        <v>32</v>
      </c>
    </row>
    <row r="23" spans="1:5" x14ac:dyDescent="0.2">
      <c r="A23" s="54"/>
      <c r="B23" s="3">
        <v>15</v>
      </c>
      <c r="C23" s="42" t="s">
        <v>155</v>
      </c>
      <c r="D23" s="46">
        <v>44</v>
      </c>
      <c r="E23" s="40">
        <v>44</v>
      </c>
    </row>
    <row r="24" spans="1:5" x14ac:dyDescent="0.2">
      <c r="A24" s="54"/>
      <c r="B24" s="3">
        <v>16</v>
      </c>
      <c r="C24" s="42" t="s">
        <v>156</v>
      </c>
      <c r="D24" s="46">
        <v>55</v>
      </c>
      <c r="E24" s="40">
        <v>55</v>
      </c>
    </row>
    <row r="25" spans="1:5" x14ac:dyDescent="0.2">
      <c r="A25" s="54"/>
      <c r="B25" s="28">
        <v>17</v>
      </c>
      <c r="C25" s="41" t="s">
        <v>157</v>
      </c>
      <c r="D25" s="46">
        <v>33</v>
      </c>
      <c r="E25" s="40">
        <v>33</v>
      </c>
    </row>
    <row r="26" spans="1:5" ht="23.25" customHeight="1" x14ac:dyDescent="0.2">
      <c r="A26" s="54"/>
      <c r="B26" s="27"/>
      <c r="C26" s="24" t="s">
        <v>164</v>
      </c>
      <c r="D26" s="25">
        <f>SUM(D22:D25)</f>
        <v>164</v>
      </c>
      <c r="E26" s="25">
        <f>SUM(E22:E25)</f>
        <v>164</v>
      </c>
    </row>
    <row r="27" spans="1:5" ht="15" customHeight="1" x14ac:dyDescent="0.2">
      <c r="A27" s="59" t="s">
        <v>172</v>
      </c>
      <c r="B27" s="28">
        <v>18</v>
      </c>
      <c r="C27" s="41" t="s">
        <v>158</v>
      </c>
      <c r="D27" s="46">
        <v>30</v>
      </c>
      <c r="E27" s="40">
        <v>30</v>
      </c>
    </row>
    <row r="28" spans="1:5" x14ac:dyDescent="0.2">
      <c r="A28" s="59"/>
      <c r="B28" s="3">
        <v>19</v>
      </c>
      <c r="C28" s="42" t="s">
        <v>159</v>
      </c>
      <c r="D28" s="46">
        <v>16</v>
      </c>
      <c r="E28" s="40">
        <v>16</v>
      </c>
    </row>
    <row r="29" spans="1:5" x14ac:dyDescent="0.2">
      <c r="A29" s="59"/>
      <c r="B29" s="3">
        <v>20</v>
      </c>
      <c r="C29" s="43" t="s">
        <v>160</v>
      </c>
      <c r="D29" s="46">
        <v>33</v>
      </c>
      <c r="E29" s="40">
        <v>33</v>
      </c>
    </row>
    <row r="30" spans="1:5" x14ac:dyDescent="0.2">
      <c r="A30" s="59"/>
      <c r="B30" s="3">
        <v>21</v>
      </c>
      <c r="C30" s="43" t="s">
        <v>161</v>
      </c>
      <c r="D30" s="46">
        <v>37</v>
      </c>
      <c r="E30" s="40">
        <v>37</v>
      </c>
    </row>
    <row r="31" spans="1:5" ht="15.75" customHeight="1" x14ac:dyDescent="0.2">
      <c r="A31" s="59"/>
      <c r="B31" s="27"/>
      <c r="C31" s="24" t="s">
        <v>164</v>
      </c>
      <c r="D31" s="25">
        <f>SUM(D27:D30)</f>
        <v>116</v>
      </c>
      <c r="E31" s="25">
        <f>SUM(E27:E30)</f>
        <v>116</v>
      </c>
    </row>
    <row r="32" spans="1:5" x14ac:dyDescent="0.2">
      <c r="A32" s="6" t="s">
        <v>177</v>
      </c>
      <c r="B32" s="27"/>
      <c r="C32" s="24"/>
      <c r="D32" s="26"/>
      <c r="E32" s="26"/>
    </row>
    <row r="33" spans="2:5" x14ac:dyDescent="0.2">
      <c r="B33" s="7"/>
      <c r="C33" s="6"/>
      <c r="D33" s="18">
        <f>D31+D26+D21+D15</f>
        <v>733</v>
      </c>
      <c r="E33" s="18">
        <f>E31+E26+E21+E15</f>
        <v>731</v>
      </c>
    </row>
  </sheetData>
  <mergeCells count="6">
    <mergeCell ref="A27:A31"/>
    <mergeCell ref="A1:E1"/>
    <mergeCell ref="A2:E2"/>
    <mergeCell ref="A4:A18"/>
    <mergeCell ref="A19:A21"/>
    <mergeCell ref="A22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Костенко Алла Васильевна</cp:lastModifiedBy>
  <cp:lastPrinted>2015-10-27T08:10:51Z</cp:lastPrinted>
  <dcterms:created xsi:type="dcterms:W3CDTF">2014-11-21T08:37:16Z</dcterms:created>
  <dcterms:modified xsi:type="dcterms:W3CDTF">2016-03-28T05:55:43Z</dcterms:modified>
</cp:coreProperties>
</file>